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YS\QMH 2023\E Wertschöpfung ISO 17065 (AZAV)\A Vertragswesen\"/>
    </mc:Choice>
  </mc:AlternateContent>
  <xr:revisionPtr revIDLastSave="0" documentId="13_ncr:1_{EB094166-B006-4BE7-817C-60F8BF5A7F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Übersichtstabelle " sheetId="10" r:id="rId1"/>
    <sheet name="Veränderungen im QMS bei RZ" sheetId="12" r:id="rId2"/>
    <sheet name="VZK-Korridore - zur Info" sheetId="1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7" i="10" l="1"/>
  <c r="I76" i="10"/>
  <c r="I75" i="10"/>
  <c r="I74" i="10"/>
  <c r="I73" i="10"/>
  <c r="I72" i="10"/>
  <c r="I71" i="10"/>
  <c r="I70" i="10"/>
  <c r="I69" i="10"/>
  <c r="I68" i="10"/>
  <c r="I67" i="10"/>
  <c r="I66" i="10"/>
  <c r="I65" i="10"/>
  <c r="I64" i="10"/>
  <c r="I63" i="10"/>
  <c r="I62" i="10"/>
  <c r="I61" i="10"/>
  <c r="I60" i="10"/>
  <c r="I59" i="10"/>
  <c r="I58" i="10"/>
  <c r="I57" i="10"/>
  <c r="I56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15" i="10"/>
  <c r="I14" i="10"/>
  <c r="I13" i="10"/>
  <c r="I12" i="10"/>
  <c r="I11" i="10"/>
  <c r="I10" i="10"/>
  <c r="D123" i="10"/>
  <c r="A13" i="10" l="1"/>
  <c r="A14" i="10" s="1"/>
  <c r="A15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Doris Burr</author>
  </authors>
  <commentList>
    <comment ref="G8" authorId="0" shapeId="0" xr:uid="{1B5350FD-2683-450D-84AC-652162AFD4CA}">
      <text>
        <r>
          <rPr>
            <b/>
            <sz val="9"/>
            <color indexed="81"/>
            <rFont val="Segoe UI"/>
            <family val="2"/>
          </rPr>
          <t>Doris Burr:</t>
        </r>
        <r>
          <rPr>
            <sz val="9"/>
            <color indexed="81"/>
            <rFont val="Segoe UI"/>
            <family val="2"/>
          </rPr>
          <t xml:space="preserve">
2 Mitarbeitende mit jeweils 50 % Stellenumfang ergeben 1 VK</t>
        </r>
      </text>
    </comment>
    <comment ref="B10" authorId="0" shapeId="0" xr:uid="{946ADC27-291A-46F5-BB62-1C06BC53E6E8}">
      <text>
        <r>
          <rPr>
            <b/>
            <sz val="9"/>
            <color indexed="81"/>
            <rFont val="Segoe UI"/>
            <family val="2"/>
          </rPr>
          <t>Doris Burr:eine Zentrale Stelle/Hauptverwaltung etc. muss zwingend angegeben werden bei Mehrfachstandorteverfahren</t>
        </r>
      </text>
    </comment>
    <comment ref="G19" authorId="0" shapeId="0" xr:uid="{2D1A8BC7-A3D8-4747-85C8-D9F9F3659817}">
      <text>
        <r>
          <rPr>
            <b/>
            <sz val="9"/>
            <color indexed="81"/>
            <rFont val="Segoe UI"/>
            <family val="2"/>
          </rPr>
          <t>Doris Burr:</t>
        </r>
        <r>
          <rPr>
            <sz val="9"/>
            <color indexed="81"/>
            <rFont val="Segoe UI"/>
            <family val="2"/>
          </rPr>
          <t xml:space="preserve">
2 Mitarbeitende mit jeweils 50 % Stellenumfang ergeben 1 VK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Doris Burr</author>
  </authors>
  <commentList>
    <comment ref="A2" authorId="0" shapeId="0" xr:uid="{B0FFE5B0-FB35-4D2C-A38B-05E5DBF58922}">
      <text>
        <r>
          <rPr>
            <b/>
            <sz val="9"/>
            <color indexed="81"/>
            <rFont val="Segoe UI"/>
            <family val="2"/>
          </rPr>
          <t>Doris Burr:</t>
        </r>
        <r>
          <rPr>
            <sz val="9"/>
            <color indexed="81"/>
            <rFont val="Segoe UI"/>
            <family val="2"/>
          </rPr>
          <t xml:space="preserve">
hierbei sind nur die Dokumente aufzuführen, deren Änderung sich auf das QM-System (Umsetzung Anforderungen Zertifzierungsgrundlage) beziehen und wesentlich sind. 
An hand dieser Liste wird evaluiert, ob eine Prüfung Stufe 1 für das RZ-Audit geplant werden muss und die 2/3 Regelung angewandt werden kann.</t>
        </r>
      </text>
    </comment>
  </commentList>
</comments>
</file>

<file path=xl/sharedStrings.xml><?xml version="1.0" encoding="utf-8"?>
<sst xmlns="http://schemas.openxmlformats.org/spreadsheetml/2006/main" count="127" uniqueCount="97">
  <si>
    <t>SGB XI und SGB V</t>
  </si>
  <si>
    <t>SGB VIII</t>
  </si>
  <si>
    <t>Methusalemstraße 8, 12345 Altenkirchen</t>
  </si>
  <si>
    <t>Fröbelgasse 7, 12346 Kindsweiler</t>
  </si>
  <si>
    <t>Roperweg 12, 12347 Altensteig</t>
  </si>
  <si>
    <r>
      <rPr>
        <sz val="10"/>
        <color rgb="FFFF0000"/>
        <rFont val="Arial"/>
        <family val="2"/>
      </rPr>
      <t>Beispiel</t>
    </r>
    <r>
      <rPr>
        <sz val="10"/>
        <color theme="1"/>
        <rFont val="Arial"/>
        <family val="2"/>
      </rPr>
      <t>: Seniorenzentrum Sonnenschein</t>
    </r>
  </si>
  <si>
    <r>
      <rPr>
        <sz val="10"/>
        <color rgb="FFFF0000"/>
        <rFont val="Arial"/>
        <family val="2"/>
      </rPr>
      <t>Beispiel:</t>
    </r>
    <r>
      <rPr>
        <sz val="10"/>
        <color theme="1"/>
        <rFont val="Arial"/>
        <family val="2"/>
      </rPr>
      <t xml:space="preserve"> Kita zum Regenbogen</t>
    </r>
  </si>
  <si>
    <t>ja</t>
  </si>
  <si>
    <t>nein</t>
  </si>
  <si>
    <t>Zentalstraße 100, 12345 Füralleda</t>
  </si>
  <si>
    <t>FB 4</t>
  </si>
  <si>
    <t>AZAV, SGB III §81</t>
  </si>
  <si>
    <t>Smartweg 13, 12579 Zukunftsstadt</t>
  </si>
  <si>
    <t>FB 1</t>
  </si>
  <si>
    <t xml:space="preserve">AZAV SGB III §45 </t>
  </si>
  <si>
    <t>Name des Dokuments</t>
  </si>
  <si>
    <t>Änderungsdatun</t>
  </si>
  <si>
    <t>Revision</t>
  </si>
  <si>
    <t>Anwendungsbereich</t>
  </si>
  <si>
    <t xml:space="preserve">Stand: </t>
  </si>
  <si>
    <t xml:space="preserve">Ausgefüllt von: </t>
  </si>
  <si>
    <r>
      <rPr>
        <b/>
        <sz val="16"/>
        <color rgb="FFC00000"/>
        <rFont val="Calibri"/>
        <family val="2"/>
        <scheme val="minor"/>
      </rPr>
      <t>NUR ISO-Verfahren:</t>
    </r>
    <r>
      <rPr>
        <b/>
        <sz val="16"/>
        <color theme="1"/>
        <rFont val="Calibri"/>
        <family val="2"/>
        <scheme val="minor"/>
      </rPr>
      <t xml:space="preserve"> Übersicht über die veränderten dokumentierten Informationen (Konzeptionen, VA, AA, Formulare etc.) der letzten 12 Monate (nur bei RZ-Verfahren)</t>
    </r>
  </si>
  <si>
    <t>8.3 Entwicklung</t>
  </si>
  <si>
    <t>8.5.5 Tätigkeiten nach der Lieferung</t>
  </si>
  <si>
    <t>keine</t>
  </si>
  <si>
    <t>7.1.5 Messtechnische Rückführbarkeit</t>
  </si>
  <si>
    <t>nicht relevant, da AZAV</t>
  </si>
  <si>
    <t>Bildung, Erziehung, Betreuung, Versorgung für Kinder vor Schuleintritt</t>
  </si>
  <si>
    <t>Pflegeberufegesetz</t>
  </si>
  <si>
    <t>vollstationäre Pflege, teilstationäre Pflege, ambulante Pflege von Senioren und Jungen Erwachsenen</t>
  </si>
  <si>
    <t>16-25</t>
  </si>
  <si>
    <t>26-45</t>
  </si>
  <si>
    <t>46-65</t>
  </si>
  <si>
    <t>66-85</t>
  </si>
  <si>
    <t>86-125</t>
  </si>
  <si>
    <t>126-175</t>
  </si>
  <si>
    <t>176-275</t>
  </si>
  <si>
    <t>1-5</t>
  </si>
  <si>
    <t>6-10</t>
  </si>
  <si>
    <t>11-15</t>
  </si>
  <si>
    <t>Anhang A MD 5 - Auszug</t>
  </si>
  <si>
    <t>Darstellung der VZK Korridore für die Kalkulation</t>
  </si>
  <si>
    <t>Richten Medikamente</t>
  </si>
  <si>
    <t>Name des Standorts, Rechtsträger, Firmierung</t>
  </si>
  <si>
    <t xml:space="preserve">Datum: </t>
  </si>
  <si>
    <t>dd.mm.yy</t>
  </si>
  <si>
    <t>Kunde  (incl. Rechtsform)</t>
  </si>
  <si>
    <t>Erstmeldung</t>
  </si>
  <si>
    <t>Jährliche Meldung</t>
  </si>
  <si>
    <r>
      <rPr>
        <sz val="10"/>
        <color rgb="FFFF0000"/>
        <rFont val="Arial"/>
        <family val="2"/>
      </rPr>
      <t>Beispiel:</t>
    </r>
    <r>
      <rPr>
        <sz val="10"/>
        <color theme="1"/>
        <rFont val="Arial"/>
        <family val="2"/>
      </rPr>
      <t xml:space="preserve"> Berufsfachschule für Pflege </t>
    </r>
  </si>
  <si>
    <r>
      <rPr>
        <sz val="10"/>
        <color rgb="FFFF0000"/>
        <rFont val="Calibri"/>
        <family val="2"/>
        <scheme val="minor"/>
      </rPr>
      <t xml:space="preserve">Beispiel: </t>
    </r>
    <r>
      <rPr>
        <sz val="10"/>
        <color theme="1"/>
        <rFont val="Calibri"/>
        <family val="2"/>
        <scheme val="minor"/>
      </rPr>
      <t>Weiterbildungsakademie Schlau GmbH</t>
    </r>
  </si>
  <si>
    <t xml:space="preserve">Beispiel: Soziale Dienste e. V. </t>
  </si>
  <si>
    <t>Unterschriftsberchtigt gemäß HR, VR, etc.</t>
  </si>
  <si>
    <t>Name, Vorname</t>
  </si>
  <si>
    <t>Zentrale</t>
  </si>
  <si>
    <t>Verwaltung</t>
  </si>
  <si>
    <t>DL-Standort permanent besetzt mit Verwaltung</t>
  </si>
  <si>
    <t>DL-Standort nicht permanent besetzt mit Verwaltung</t>
  </si>
  <si>
    <t>DL-Standort nicht permanent besetzt ohne Verwaltung</t>
  </si>
  <si>
    <t>ISO 9001 und AZAV</t>
  </si>
  <si>
    <t xml:space="preserve">ISO 9001  </t>
  </si>
  <si>
    <t>ISO 9001</t>
  </si>
  <si>
    <t>AZAV</t>
  </si>
  <si>
    <t>Zertifizierung/ Zulassung nach:</t>
  </si>
  <si>
    <r>
      <rPr>
        <sz val="10"/>
        <color rgb="FFFF0000"/>
        <rFont val="Arial"/>
        <family val="2"/>
      </rPr>
      <t xml:space="preserve">Beispiel: </t>
    </r>
    <r>
      <rPr>
        <sz val="10"/>
        <color theme="1"/>
        <rFont val="Arial"/>
        <family val="2"/>
      </rPr>
      <t>Coachingmeisterei</t>
    </r>
  </si>
  <si>
    <r>
      <t xml:space="preserve">Normanforderungen, die </t>
    </r>
    <r>
      <rPr>
        <b/>
        <sz val="10"/>
        <color theme="1"/>
        <rFont val="Calibri"/>
        <family val="2"/>
        <scheme val="minor"/>
      </rPr>
      <t>nicht anwendbar</t>
    </r>
    <r>
      <rPr>
        <sz val="10"/>
        <color theme="1"/>
        <rFont val="Calibri"/>
        <family val="2"/>
        <scheme val="minor"/>
      </rPr>
      <t xml:space="preserve"> sind</t>
    </r>
  </si>
  <si>
    <r>
      <rPr>
        <b/>
        <sz val="11"/>
        <color theme="1"/>
        <rFont val="Calibri"/>
        <family val="2"/>
        <scheme val="minor"/>
      </rPr>
      <t>Schichtarbeit</t>
    </r>
    <r>
      <rPr>
        <sz val="11"/>
        <color theme="1"/>
        <rFont val="Calibri"/>
        <family val="2"/>
        <scheme val="minor"/>
      </rPr>
      <t xml:space="preserve"> j/n</t>
    </r>
  </si>
  <si>
    <r>
      <t xml:space="preserve">(Teil-) Prozesse, die nur in einer </t>
    </r>
    <r>
      <rPr>
        <b/>
        <sz val="11"/>
        <color theme="1"/>
        <rFont val="Calibri"/>
        <family val="2"/>
        <scheme val="minor"/>
      </rPr>
      <t>Nebenschicht</t>
    </r>
    <r>
      <rPr>
        <sz val="11"/>
        <color theme="1"/>
        <rFont val="Calibri"/>
        <family val="2"/>
        <scheme val="minor"/>
      </rPr>
      <t xml:space="preserve"> (Spät/Nacht) durchgeführt werden:</t>
    </r>
  </si>
  <si>
    <r>
      <rPr>
        <b/>
        <sz val="11"/>
        <color theme="1"/>
        <rFont val="Calibri"/>
        <family val="2"/>
        <scheme val="minor"/>
      </rPr>
      <t>Anzahl MA</t>
    </r>
    <r>
      <rPr>
        <sz val="11"/>
        <color theme="1"/>
        <rFont val="Calibri"/>
        <family val="2"/>
        <scheme val="minor"/>
      </rPr>
      <t xml:space="preserve"> (incl. Leiharbeit) </t>
    </r>
  </si>
  <si>
    <r>
      <t>Honorarkräfte:</t>
    </r>
    <r>
      <rPr>
        <b/>
        <sz val="11"/>
        <color theme="1"/>
        <rFont val="Calibri"/>
        <family val="2"/>
        <scheme val="minor"/>
      </rPr>
      <t xml:space="preserve"> Anzahl Honorarstund</t>
    </r>
    <r>
      <rPr>
        <sz val="11"/>
        <color theme="1"/>
        <rFont val="Calibri"/>
        <family val="2"/>
        <scheme val="minor"/>
      </rPr>
      <t>en pro Jahr</t>
    </r>
  </si>
  <si>
    <r>
      <rPr>
        <b/>
        <sz val="11"/>
        <color theme="1"/>
        <rFont val="Calibri"/>
        <family val="2"/>
        <scheme val="minor"/>
      </rPr>
      <t>Summe VZK MA</t>
    </r>
    <r>
      <rPr>
        <sz val="11"/>
        <color theme="1"/>
        <rFont val="Calibri"/>
        <family val="2"/>
        <scheme val="minor"/>
      </rPr>
      <t xml:space="preserve"> incl. Leiharbeit + Honorarzeiten  (1600 h = 1 VZK)</t>
    </r>
  </si>
  <si>
    <t xml:space="preserve">Ihre Angaben: </t>
  </si>
  <si>
    <t xml:space="preserve">Anzahl der Standorte: </t>
  </si>
  <si>
    <t>Art der Meldung (aus Dropdown auswählen)</t>
  </si>
  <si>
    <r>
      <rPr>
        <b/>
        <sz val="11"/>
        <color theme="1"/>
        <rFont val="Calibri"/>
        <family val="2"/>
        <scheme val="minor"/>
      </rPr>
      <t>Art des Standorts</t>
    </r>
    <r>
      <rPr>
        <sz val="11"/>
        <color theme="1"/>
        <rFont val="Calibri"/>
        <family val="2"/>
        <scheme val="minor"/>
      </rPr>
      <t xml:space="preserve"> (Zentrale, Verwaltung, Dienstleistung permanent besetzt mit/ohne Verwaltung, Dienstleistung nicht permanent besetzt mit/ohne Verwaltung) (aus Dropdown auswählen)</t>
    </r>
  </si>
  <si>
    <t>Anlassbezogene Meldung (siehe P-S)</t>
  </si>
  <si>
    <t>Erweiterung</t>
  </si>
  <si>
    <r>
      <t xml:space="preserve"> </t>
    </r>
    <r>
      <rPr>
        <b/>
        <sz val="10"/>
        <color theme="1"/>
        <rFont val="Calibri"/>
        <family val="2"/>
        <scheme val="minor"/>
      </rPr>
      <t>ausgelagerte Kernprozesse</t>
    </r>
    <r>
      <rPr>
        <sz val="10"/>
        <color theme="1"/>
        <rFont val="Calibri"/>
        <family val="2"/>
        <scheme val="minor"/>
      </rPr>
      <t xml:space="preserve"> </t>
    </r>
  </si>
  <si>
    <t xml:space="preserve">Arbeitssicherheit </t>
  </si>
  <si>
    <t xml:space="preserve">Wäschereinigung; Speisenproduktion </t>
  </si>
  <si>
    <t xml:space="preserve">Speisenproduktion </t>
  </si>
  <si>
    <t xml:space="preserve">Unterricht durch Honorardozent*innen </t>
  </si>
  <si>
    <t>Welche Veränderungen der Grundlagen der Arbeit (z.B. Gesetzesänderungen, Organisation, Arbeitsweisen) gab es in den letzten 3 Jahren?</t>
  </si>
  <si>
    <t xml:space="preserve">1. Gesetz: 
2. Verordnung: 
3. Sonstiges: </t>
  </si>
  <si>
    <t>FB AZAV</t>
  </si>
  <si>
    <t>Nur ISO-9001-relevant</t>
  </si>
  <si>
    <t>führendes Sozialgesetzbuch/Gesetz</t>
  </si>
  <si>
    <t>siehe Standorte</t>
  </si>
  <si>
    <t>Informationen zum Standort (nur AZAV-relevant)</t>
  </si>
  <si>
    <t>Straße, Ort</t>
  </si>
  <si>
    <t xml:space="preserve">Beispiele: </t>
  </si>
  <si>
    <r>
      <rPr>
        <b/>
        <sz val="11"/>
        <color theme="1"/>
        <rFont val="Calibri"/>
        <family val="2"/>
        <scheme val="minor"/>
      </rPr>
      <t>VK MA</t>
    </r>
    <r>
      <rPr>
        <sz val="11"/>
        <color theme="1"/>
        <rFont val="Calibri"/>
        <family val="2"/>
        <scheme val="minor"/>
      </rPr>
      <t xml:space="preserve"> (incl. Leiharbeit)</t>
    </r>
  </si>
  <si>
    <r>
      <rPr>
        <b/>
        <sz val="11"/>
        <color rgb="FFC00000"/>
        <rFont val="Calibri"/>
        <family val="2"/>
        <scheme val="minor"/>
      </rPr>
      <t>Anwendungsbereich</t>
    </r>
    <r>
      <rPr>
        <sz val="11"/>
        <color rgb="FFC00000"/>
        <rFont val="Calibri"/>
        <family val="2"/>
        <scheme val="minor"/>
      </rPr>
      <t xml:space="preserve"> zur Zertifizierung (Zertifikatseintrag)</t>
    </r>
    <r>
      <rPr>
        <sz val="11"/>
        <color theme="1"/>
        <rFont val="Calibri"/>
        <family val="2"/>
        <scheme val="minor"/>
      </rPr>
      <t xml:space="preserve"> entsprechend führendem Sozialgesetzbuch/Gesetz siehe Anmerkung 3) aus ISO 9000, siehe auch ISO 9001 4.3; 
</t>
    </r>
  </si>
  <si>
    <t xml:space="preserve">1. Ausbildung zur staatlich anerkannten Pflegefachfrau / Pflegefachmann                                2. Ausbildung zur Erzieherin/Erzieher
</t>
  </si>
  <si>
    <t>Rev. 14 2025-03-27</t>
  </si>
  <si>
    <t>informationen zu den Standorten (nur ISO-9001-relevant)</t>
  </si>
  <si>
    <t>Informationen zu den Standorten (nur AZAV-relevant)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</si>
</sst>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;@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6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6"/>
      <color theme="1"/>
      <name val="Arial"/>
      <family val="2"/>
    </font>
    <font>
      <b/>
      <sz val="14"/>
      <color rgb="FFFF0000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gray0625">
        <bgColor theme="0" tint="-0.14999847407452621"/>
      </patternFill>
    </fill>
    <fill>
      <patternFill patternType="gray0625">
        <bgColor theme="9" tint="0.79998168889431442"/>
      </patternFill>
    </fill>
    <fill>
      <patternFill patternType="gray0625">
        <bgColor rgb="FFFFFFCC"/>
      </patternFill>
    </fill>
    <fill>
      <patternFill patternType="gray0625"/>
    </fill>
    <fill>
      <patternFill patternType="gray0625">
        <bgColor theme="0" tint="-0.249977111117893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0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</cellStyleXfs>
  <cellXfs count="132">
    <xf numFmtId="0" fontId="0" fillId="0" borderId="0" xfId="0"/>
    <xf numFmtId="0" fontId="0" fillId="0" borderId="0" xfId="0" applyAlignment="1">
      <alignment wrapText="1"/>
    </xf>
    <xf numFmtId="0" fontId="7" fillId="0" borderId="2" xfId="0" applyFont="1" applyBorder="1" applyAlignment="1">
      <alignment horizontal="center" vertical="center"/>
    </xf>
    <xf numFmtId="0" fontId="7" fillId="0" borderId="0" xfId="0" applyFont="1"/>
    <xf numFmtId="0" fontId="9" fillId="4" borderId="2" xfId="2" applyBorder="1" applyAlignment="1">
      <alignment horizontal="center"/>
    </xf>
    <xf numFmtId="164" fontId="9" fillId="4" borderId="2" xfId="2" applyNumberFormat="1" applyBorder="1" applyAlignment="1">
      <alignment horizontal="center"/>
    </xf>
    <xf numFmtId="0" fontId="9" fillId="4" borderId="2" xfId="2" applyBorder="1" applyAlignment="1">
      <alignment horizontal="left"/>
    </xf>
    <xf numFmtId="0" fontId="9" fillId="5" borderId="2" xfId="3" applyBorder="1"/>
    <xf numFmtId="0" fontId="10" fillId="3" borderId="0" xfId="1"/>
    <xf numFmtId="0" fontId="1" fillId="4" borderId="4" xfId="2" applyFont="1" applyBorder="1" applyAlignment="1">
      <alignment horizontal="left" vertical="center"/>
    </xf>
    <xf numFmtId="0" fontId="1" fillId="4" borderId="4" xfId="2" applyFont="1" applyBorder="1" applyAlignment="1">
      <alignment horizontal="center" vertical="center"/>
    </xf>
    <xf numFmtId="49" fontId="0" fillId="0" borderId="0" xfId="0" applyNumberFormat="1"/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17" fillId="0" borderId="0" xfId="0" applyFont="1"/>
    <xf numFmtId="0" fontId="6" fillId="0" borderId="2" xfId="0" applyFont="1" applyBorder="1" applyAlignment="1">
      <alignment horizontal="left"/>
    </xf>
    <xf numFmtId="0" fontId="6" fillId="0" borderId="2" xfId="0" applyFont="1" applyBorder="1"/>
    <xf numFmtId="0" fontId="6" fillId="0" borderId="2" xfId="0" applyFont="1" applyBorder="1" applyAlignment="1">
      <alignment wrapText="1"/>
    </xf>
    <xf numFmtId="0" fontId="1" fillId="8" borderId="2" xfId="0" applyFont="1" applyFill="1" applyBorder="1" applyAlignment="1">
      <alignment horizontal="center" vertical="center" wrapText="1"/>
    </xf>
    <xf numFmtId="0" fontId="0" fillId="8" borderId="2" xfId="0" applyFill="1" applyBorder="1" applyAlignment="1">
      <alignment wrapText="1"/>
    </xf>
    <xf numFmtId="0" fontId="20" fillId="5" borderId="2" xfId="3" applyFont="1" applyBorder="1" applyAlignment="1">
      <alignment wrapText="1"/>
    </xf>
    <xf numFmtId="0" fontId="1" fillId="8" borderId="0" xfId="0" applyFont="1" applyFill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left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left" wrapText="1"/>
    </xf>
    <xf numFmtId="0" fontId="6" fillId="9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wrapText="1"/>
    </xf>
    <xf numFmtId="0" fontId="23" fillId="0" borderId="8" xfId="0" applyFont="1" applyBorder="1" applyAlignment="1">
      <alignment wrapText="1"/>
    </xf>
    <xf numFmtId="0" fontId="23" fillId="0" borderId="9" xfId="0" applyFont="1" applyBorder="1" applyAlignment="1">
      <alignment wrapText="1"/>
    </xf>
    <xf numFmtId="0" fontId="23" fillId="0" borderId="10" xfId="0" applyFont="1" applyBorder="1" applyAlignment="1">
      <alignment wrapText="1"/>
    </xf>
    <xf numFmtId="0" fontId="22" fillId="2" borderId="11" xfId="0" applyFont="1" applyFill="1" applyBorder="1" applyAlignment="1">
      <alignment wrapText="1"/>
    </xf>
    <xf numFmtId="0" fontId="23" fillId="0" borderId="2" xfId="0" applyFont="1" applyBorder="1" applyAlignment="1">
      <alignment wrapText="1"/>
    </xf>
    <xf numFmtId="0" fontId="23" fillId="0" borderId="12" xfId="0" applyFont="1" applyBorder="1" applyAlignment="1">
      <alignment wrapText="1"/>
    </xf>
    <xf numFmtId="0" fontId="22" fillId="2" borderId="13" xfId="0" applyFont="1" applyFill="1" applyBorder="1" applyAlignment="1">
      <alignment wrapText="1"/>
    </xf>
    <xf numFmtId="0" fontId="23" fillId="0" borderId="14" xfId="0" applyFont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17" xfId="0" applyFont="1" applyFill="1" applyBorder="1" applyAlignment="1">
      <alignment wrapText="1"/>
    </xf>
    <xf numFmtId="0" fontId="23" fillId="0" borderId="15" xfId="0" applyFont="1" applyBorder="1" applyAlignment="1">
      <alignment wrapText="1"/>
    </xf>
    <xf numFmtId="0" fontId="0" fillId="6" borderId="22" xfId="0" applyFill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2" fontId="21" fillId="8" borderId="18" xfId="0" applyNumberFormat="1" applyFont="1" applyFill="1" applyBorder="1" applyAlignment="1">
      <alignment horizontal="left" vertical="center"/>
    </xf>
    <xf numFmtId="2" fontId="21" fillId="8" borderId="18" xfId="0" applyNumberFormat="1" applyFont="1" applyFill="1" applyBorder="1" applyAlignment="1">
      <alignment vertical="center"/>
    </xf>
    <xf numFmtId="2" fontId="21" fillId="8" borderId="24" xfId="0" applyNumberFormat="1" applyFont="1" applyFill="1" applyBorder="1" applyAlignment="1">
      <alignment vertical="center"/>
    </xf>
    <xf numFmtId="0" fontId="0" fillId="9" borderId="4" xfId="0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0" fillId="11" borderId="22" xfId="0" applyFill="1" applyBorder="1" applyAlignment="1">
      <alignment horizontal="center" vertical="center" wrapText="1"/>
    </xf>
    <xf numFmtId="0" fontId="1" fillId="11" borderId="4" xfId="0" applyFont="1" applyFill="1" applyBorder="1" applyAlignment="1">
      <alignment horizontal="center" vertical="center" wrapText="1"/>
    </xf>
    <xf numFmtId="0" fontId="0" fillId="12" borderId="4" xfId="0" applyFill="1" applyBorder="1" applyAlignment="1">
      <alignment horizontal="center" vertical="center" wrapText="1"/>
    </xf>
    <xf numFmtId="0" fontId="6" fillId="12" borderId="4" xfId="0" applyFont="1" applyFill="1" applyBorder="1" applyAlignment="1">
      <alignment horizontal="center" vertical="center" wrapText="1"/>
    </xf>
    <xf numFmtId="0" fontId="4" fillId="13" borderId="2" xfId="0" applyFont="1" applyFill="1" applyBorder="1" applyAlignment="1">
      <alignment horizontal="center" vertical="center"/>
    </xf>
    <xf numFmtId="0" fontId="8" fillId="13" borderId="2" xfId="0" applyFont="1" applyFill="1" applyBorder="1" applyAlignment="1">
      <alignment horizontal="left" vertical="center"/>
    </xf>
    <xf numFmtId="0" fontId="18" fillId="13" borderId="2" xfId="0" applyFont="1" applyFill="1" applyBorder="1" applyAlignment="1">
      <alignment vertical="center"/>
    </xf>
    <xf numFmtId="0" fontId="18" fillId="13" borderId="2" xfId="0" applyFont="1" applyFill="1" applyBorder="1" applyAlignment="1">
      <alignment horizontal="center" vertical="center"/>
    </xf>
    <xf numFmtId="0" fontId="6" fillId="13" borderId="2" xfId="0" applyFont="1" applyFill="1" applyBorder="1" applyAlignment="1">
      <alignment horizontal="center" vertical="center"/>
    </xf>
    <xf numFmtId="2" fontId="6" fillId="13" borderId="2" xfId="0" applyNumberFormat="1" applyFont="1" applyFill="1" applyBorder="1" applyAlignment="1">
      <alignment horizontal="center" vertical="center"/>
    </xf>
    <xf numFmtId="0" fontId="18" fillId="11" borderId="2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5" fillId="12" borderId="2" xfId="0" applyFont="1" applyFill="1" applyBorder="1" applyAlignment="1">
      <alignment horizontal="center" vertical="center" wrapText="1"/>
    </xf>
    <xf numFmtId="0" fontId="5" fillId="12" borderId="2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horizontal="left" vertical="center"/>
    </xf>
    <xf numFmtId="0" fontId="5" fillId="13" borderId="2" xfId="0" applyFont="1" applyFill="1" applyBorder="1" applyAlignment="1">
      <alignment vertical="center"/>
    </xf>
    <xf numFmtId="0" fontId="5" fillId="13" borderId="2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horizontal="center" vertical="center" wrapText="1"/>
    </xf>
    <xf numFmtId="0" fontId="6" fillId="13" borderId="2" xfId="0" applyFont="1" applyFill="1" applyBorder="1" applyAlignment="1">
      <alignment horizontal="left" wrapText="1"/>
    </xf>
    <xf numFmtId="0" fontId="6" fillId="13" borderId="2" xfId="0" applyFont="1" applyFill="1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" fillId="10" borderId="16" xfId="0" applyFont="1" applyFill="1" applyBorder="1" applyAlignment="1">
      <alignment horizontal="center" vertical="center" wrapText="1"/>
    </xf>
    <xf numFmtId="0" fontId="1" fillId="10" borderId="4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2" fontId="21" fillId="14" borderId="2" xfId="0" applyNumberFormat="1" applyFont="1" applyFill="1" applyBorder="1" applyAlignment="1">
      <alignment horizontal="left" vertical="top"/>
    </xf>
    <xf numFmtId="0" fontId="3" fillId="6" borderId="23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9" borderId="19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0" xfId="0" applyFont="1" applyFill="1" applyBorder="1" applyAlignment="1">
      <alignment horizontal="center" vertical="center" wrapText="1"/>
    </xf>
    <xf numFmtId="2" fontId="21" fillId="8" borderId="5" xfId="0" applyNumberFormat="1" applyFont="1" applyFill="1" applyBorder="1" applyAlignment="1">
      <alignment horizontal="left" vertical="center"/>
    </xf>
    <xf numFmtId="2" fontId="21" fillId="8" borderId="6" xfId="0" applyNumberFormat="1" applyFont="1" applyFill="1" applyBorder="1" applyAlignment="1">
      <alignment horizontal="left" vertical="center"/>
    </xf>
    <xf numFmtId="2" fontId="21" fillId="8" borderId="18" xfId="0" applyNumberFormat="1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11" borderId="25" xfId="0" applyFont="1" applyFill="1" applyBorder="1" applyAlignment="1">
      <alignment horizontal="center" vertical="center" wrapText="1"/>
    </xf>
    <xf numFmtId="0" fontId="3" fillId="11" borderId="26" xfId="0" applyFont="1" applyFill="1" applyBorder="1" applyAlignment="1">
      <alignment horizontal="center" vertical="center" wrapText="1"/>
    </xf>
    <xf numFmtId="0" fontId="3" fillId="12" borderId="27" xfId="0" applyFont="1" applyFill="1" applyBorder="1" applyAlignment="1">
      <alignment horizontal="center" vertical="center" wrapText="1"/>
    </xf>
    <xf numFmtId="0" fontId="3" fillId="12" borderId="28" xfId="0" applyFont="1" applyFill="1" applyBorder="1" applyAlignment="1">
      <alignment horizontal="center" vertical="center" wrapText="1"/>
    </xf>
    <xf numFmtId="0" fontId="3" fillId="12" borderId="26" xfId="0" applyFont="1" applyFill="1" applyBorder="1" applyAlignment="1">
      <alignment horizontal="center" vertical="center" wrapText="1"/>
    </xf>
    <xf numFmtId="0" fontId="0" fillId="10" borderId="16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14" fillId="5" borderId="5" xfId="3" applyFont="1" applyBorder="1" applyAlignment="1">
      <alignment horizontal="center" wrapText="1"/>
    </xf>
    <xf numFmtId="0" fontId="14" fillId="5" borderId="6" xfId="3" applyFont="1" applyBorder="1" applyAlignment="1">
      <alignment horizontal="center" wrapText="1"/>
    </xf>
    <xf numFmtId="0" fontId="14" fillId="5" borderId="3" xfId="3" applyFont="1" applyBorder="1" applyAlignment="1">
      <alignment horizontal="center" wrapText="1"/>
    </xf>
    <xf numFmtId="0" fontId="20" fillId="5" borderId="2" xfId="3" applyFont="1" applyBorder="1" applyAlignment="1">
      <alignment horizontal="left" vertical="top" wrapText="1"/>
    </xf>
    <xf numFmtId="0" fontId="3" fillId="0" borderId="5" xfId="3" applyFont="1" applyFill="1" applyBorder="1" applyAlignment="1">
      <alignment horizontal="center" wrapText="1"/>
    </xf>
    <xf numFmtId="0" fontId="3" fillId="0" borderId="6" xfId="3" applyFont="1" applyFill="1" applyBorder="1" applyAlignment="1">
      <alignment horizontal="center" wrapText="1"/>
    </xf>
    <xf numFmtId="0" fontId="3" fillId="0" borderId="3" xfId="3" applyFont="1" applyFill="1" applyBorder="1" applyAlignment="1">
      <alignment horizontal="center" wrapText="1"/>
    </xf>
    <xf numFmtId="0" fontId="0" fillId="7" borderId="5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49" fontId="0" fillId="7" borderId="5" xfId="0" applyNumberFormat="1" applyFill="1" applyBorder="1" applyAlignment="1">
      <alignment horizontal="center"/>
    </xf>
    <xf numFmtId="49" fontId="0" fillId="7" borderId="6" xfId="0" applyNumberFormat="1" applyFill="1" applyBorder="1" applyAlignment="1">
      <alignment horizontal="center"/>
    </xf>
    <xf numFmtId="49" fontId="0" fillId="7" borderId="3" xfId="0" applyNumberFormat="1" applyFill="1" applyBorder="1" applyAlignment="1">
      <alignment horizontal="center"/>
    </xf>
  </cellXfs>
  <cellStyles count="4">
    <cellStyle name="20 % - Akzent2" xfId="2" builtinId="34"/>
    <cellStyle name="40 % - Akzent2" xfId="3" builtinId="35"/>
    <cellStyle name="Akzent2" xfId="1" builtinId="33"/>
    <cellStyle name="Standard" xfId="0" builtinId="0"/>
  </cellStyles>
  <dxfs count="0"/>
  <tableStyles count="0" defaultTableStyle="TableStyleMedium2" defaultPivotStyle="PivotStyleLight16"/>
  <colors>
    <mruColors>
      <color rgb="FFFFFFCC"/>
      <color rgb="FFFAB900"/>
      <color rgb="FFFF0066"/>
      <color rgb="FFDEA400"/>
      <color rgb="FFFFCCFF"/>
      <color rgb="FFFF66FF"/>
      <color rgb="FFCC0099"/>
      <color rgb="FFCC006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BA123"/>
  <sheetViews>
    <sheetView tabSelected="1" topLeftCell="A11" zoomScale="90" zoomScaleNormal="90" workbookViewId="0">
      <pane xSplit="2" topLeftCell="H1" activePane="topRight" state="frozen"/>
      <selection pane="topRight" activeCell="L12" sqref="L12"/>
    </sheetView>
  </sheetViews>
  <sheetFormatPr baseColWidth="10" defaultColWidth="11.42578125" defaultRowHeight="15" x14ac:dyDescent="0.25"/>
  <cols>
    <col min="1" max="1" width="3.7109375" style="3" customWidth="1"/>
    <col min="2" max="2" width="48.28515625" style="1" customWidth="1"/>
    <col min="3" max="3" width="46.42578125" style="1" customWidth="1"/>
    <col min="4" max="9" width="24.7109375" style="1" customWidth="1"/>
    <col min="10" max="10" width="44.5703125" style="1" customWidth="1"/>
    <col min="11" max="11" width="19" style="1" customWidth="1"/>
    <col min="12" max="12" width="31" style="1" customWidth="1"/>
    <col min="13" max="13" width="31.42578125" style="1" customWidth="1"/>
    <col min="14" max="14" width="21.85546875" style="1" customWidth="1"/>
    <col min="15" max="15" width="19.42578125" style="1" customWidth="1"/>
    <col min="16" max="16" width="12.7109375" style="1" customWidth="1"/>
    <col min="79" max="79" width="51" customWidth="1"/>
  </cols>
  <sheetData>
    <row r="1" spans="1:53" ht="15.75" thickBot="1" x14ac:dyDescent="0.3">
      <c r="B1" s="1" t="s">
        <v>94</v>
      </c>
    </row>
    <row r="2" spans="1:53" ht="26.25" customHeight="1" x14ac:dyDescent="0.3">
      <c r="B2" s="38" t="s">
        <v>46</v>
      </c>
      <c r="C2" s="39"/>
      <c r="D2" s="40"/>
      <c r="E2" s="40"/>
      <c r="F2" s="40"/>
      <c r="G2" s="40"/>
      <c r="H2" s="40"/>
      <c r="I2" s="40"/>
      <c r="J2" s="41"/>
      <c r="AX2" s="21" t="s">
        <v>47</v>
      </c>
      <c r="BA2" t="s">
        <v>54</v>
      </c>
    </row>
    <row r="3" spans="1:53" ht="37.5" x14ac:dyDescent="0.3">
      <c r="B3" s="42" t="s">
        <v>52</v>
      </c>
      <c r="C3" s="43" t="s">
        <v>53</v>
      </c>
      <c r="D3" s="51"/>
      <c r="E3" s="51"/>
      <c r="F3" s="51"/>
      <c r="G3" s="51"/>
      <c r="H3" s="51"/>
      <c r="I3" s="51"/>
      <c r="J3" s="44"/>
      <c r="AX3" s="21" t="s">
        <v>48</v>
      </c>
      <c r="BA3" t="s">
        <v>55</v>
      </c>
    </row>
    <row r="4" spans="1:53" ht="38.25" thickBot="1" x14ac:dyDescent="0.35">
      <c r="B4" s="45" t="s">
        <v>73</v>
      </c>
      <c r="C4" s="46"/>
      <c r="D4" s="47" t="s">
        <v>44</v>
      </c>
      <c r="E4" s="48"/>
      <c r="F4" s="48"/>
      <c r="G4" s="48"/>
      <c r="H4" s="48"/>
      <c r="I4" s="48"/>
      <c r="J4" s="49" t="s">
        <v>45</v>
      </c>
      <c r="AX4" s="21" t="s">
        <v>75</v>
      </c>
      <c r="BA4" t="s">
        <v>56</v>
      </c>
    </row>
    <row r="5" spans="1:53" ht="18.75" x14ac:dyDescent="0.3">
      <c r="B5" s="52"/>
      <c r="C5" s="51"/>
      <c r="D5" s="53"/>
      <c r="E5" s="53"/>
      <c r="F5" s="53"/>
      <c r="G5" s="53"/>
      <c r="H5" s="53"/>
      <c r="I5" s="53"/>
      <c r="J5" s="51"/>
      <c r="AX5" s="21"/>
    </row>
    <row r="6" spans="1:53" ht="18.75" x14ac:dyDescent="0.3">
      <c r="B6" s="52"/>
      <c r="C6" s="51"/>
      <c r="D6" s="53"/>
      <c r="E6" s="53"/>
      <c r="F6" s="53"/>
      <c r="G6" s="53"/>
      <c r="H6" s="53"/>
      <c r="I6" s="53"/>
      <c r="J6" s="51"/>
      <c r="AX6" s="21"/>
    </row>
    <row r="7" spans="1:53" ht="33" x14ac:dyDescent="0.25">
      <c r="B7" s="96" t="s">
        <v>90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AX7" s="21" t="s">
        <v>76</v>
      </c>
      <c r="BA7" t="s">
        <v>57</v>
      </c>
    </row>
    <row r="8" spans="1:53" ht="19.5" customHeight="1" thickBot="1" x14ac:dyDescent="0.3">
      <c r="A8" s="91"/>
      <c r="B8" s="89" t="s">
        <v>43</v>
      </c>
      <c r="C8" s="89" t="s">
        <v>89</v>
      </c>
      <c r="D8" s="89" t="s">
        <v>63</v>
      </c>
      <c r="E8" s="89" t="s">
        <v>86</v>
      </c>
      <c r="F8" s="113" t="s">
        <v>68</v>
      </c>
      <c r="G8" s="113" t="s">
        <v>91</v>
      </c>
      <c r="H8" s="113" t="s">
        <v>69</v>
      </c>
      <c r="I8" s="113" t="s">
        <v>70</v>
      </c>
      <c r="J8" s="108" t="s">
        <v>88</v>
      </c>
      <c r="K8" s="109"/>
      <c r="L8" s="110" t="s">
        <v>85</v>
      </c>
      <c r="M8" s="111"/>
      <c r="N8" s="111"/>
      <c r="O8" s="111"/>
      <c r="P8" s="112"/>
      <c r="AX8" s="21"/>
    </row>
    <row r="9" spans="1:53" ht="135" x14ac:dyDescent="0.25">
      <c r="A9" s="92"/>
      <c r="B9" s="90"/>
      <c r="C9" s="90"/>
      <c r="D9" s="90"/>
      <c r="E9" s="90"/>
      <c r="F9" s="114"/>
      <c r="G9" s="114"/>
      <c r="H9" s="114"/>
      <c r="I9" s="114"/>
      <c r="J9" s="63" t="s">
        <v>74</v>
      </c>
      <c r="K9" s="64" t="s">
        <v>84</v>
      </c>
      <c r="L9" s="65" t="s">
        <v>92</v>
      </c>
      <c r="M9" s="66" t="s">
        <v>77</v>
      </c>
      <c r="N9" s="66" t="s">
        <v>65</v>
      </c>
      <c r="O9" s="65" t="s">
        <v>66</v>
      </c>
      <c r="P9" s="65" t="s">
        <v>67</v>
      </c>
    </row>
    <row r="10" spans="1:53" x14ac:dyDescent="0.25">
      <c r="A10" s="67">
        <v>1</v>
      </c>
      <c r="B10" s="68" t="s">
        <v>51</v>
      </c>
      <c r="C10" s="69" t="s">
        <v>9</v>
      </c>
      <c r="D10" s="70" t="s">
        <v>59</v>
      </c>
      <c r="E10" s="70"/>
      <c r="F10" s="71">
        <v>15</v>
      </c>
      <c r="G10" s="72">
        <v>12</v>
      </c>
      <c r="H10" s="72">
        <v>1600</v>
      </c>
      <c r="I10" s="72">
        <f>G10+H10/1600</f>
        <v>13</v>
      </c>
      <c r="J10" s="73" t="s">
        <v>54</v>
      </c>
      <c r="K10" s="74"/>
      <c r="L10" s="75" t="s">
        <v>87</v>
      </c>
      <c r="M10" s="75" t="s">
        <v>78</v>
      </c>
      <c r="N10" s="75" t="s">
        <v>24</v>
      </c>
      <c r="O10" s="76" t="s">
        <v>8</v>
      </c>
      <c r="P10" s="76"/>
    </row>
    <row r="11" spans="1:53" ht="63" customHeight="1" x14ac:dyDescent="0.25">
      <c r="A11" s="77">
        <v>2</v>
      </c>
      <c r="B11" s="78" t="s">
        <v>5</v>
      </c>
      <c r="C11" s="79" t="s">
        <v>2</v>
      </c>
      <c r="D11" s="80" t="s">
        <v>60</v>
      </c>
      <c r="E11" s="81" t="s">
        <v>0</v>
      </c>
      <c r="F11" s="71">
        <v>45</v>
      </c>
      <c r="G11" s="72">
        <v>38.6</v>
      </c>
      <c r="H11" s="72">
        <v>0</v>
      </c>
      <c r="I11" s="72">
        <f t="shared" ref="I11:I15" si="0">G11+H11/1600</f>
        <v>38.6</v>
      </c>
      <c r="J11" s="74" t="s">
        <v>57</v>
      </c>
      <c r="K11" s="74"/>
      <c r="L11" s="75" t="s">
        <v>29</v>
      </c>
      <c r="M11" s="75" t="s">
        <v>79</v>
      </c>
      <c r="N11" s="75" t="s">
        <v>22</v>
      </c>
      <c r="O11" s="76" t="s">
        <v>7</v>
      </c>
      <c r="P11" s="75" t="s">
        <v>42</v>
      </c>
    </row>
    <row r="12" spans="1:53" ht="38.25" x14ac:dyDescent="0.25">
      <c r="A12" s="77">
        <v>3</v>
      </c>
      <c r="B12" s="78" t="s">
        <v>6</v>
      </c>
      <c r="C12" s="79" t="s">
        <v>3</v>
      </c>
      <c r="D12" s="80" t="s">
        <v>61</v>
      </c>
      <c r="E12" s="81" t="s">
        <v>1</v>
      </c>
      <c r="F12" s="71">
        <v>9</v>
      </c>
      <c r="G12" s="72">
        <v>9</v>
      </c>
      <c r="H12" s="72">
        <v>0</v>
      </c>
      <c r="I12" s="72">
        <f t="shared" si="0"/>
        <v>9</v>
      </c>
      <c r="J12" s="74" t="s">
        <v>57</v>
      </c>
      <c r="K12" s="74"/>
      <c r="L12" s="75" t="s">
        <v>27</v>
      </c>
      <c r="M12" s="75" t="s">
        <v>80</v>
      </c>
      <c r="N12" s="75" t="s">
        <v>23</v>
      </c>
      <c r="O12" s="76" t="s">
        <v>8</v>
      </c>
      <c r="P12" s="75"/>
    </row>
    <row r="13" spans="1:53" ht="76.5" x14ac:dyDescent="0.25">
      <c r="A13" s="77">
        <f t="shared" ref="A13:A78" si="1">A12+1</f>
        <v>4</v>
      </c>
      <c r="B13" s="78" t="s">
        <v>49</v>
      </c>
      <c r="C13" s="79" t="s">
        <v>4</v>
      </c>
      <c r="D13" s="80" t="s">
        <v>59</v>
      </c>
      <c r="E13" s="81" t="s">
        <v>28</v>
      </c>
      <c r="F13" s="71">
        <v>4</v>
      </c>
      <c r="G13" s="72">
        <v>3.5</v>
      </c>
      <c r="H13" s="72">
        <v>800</v>
      </c>
      <c r="I13" s="72">
        <f t="shared" si="0"/>
        <v>4</v>
      </c>
      <c r="J13" s="74" t="s">
        <v>57</v>
      </c>
      <c r="K13" s="74"/>
      <c r="L13" s="75" t="s">
        <v>93</v>
      </c>
      <c r="M13" s="75" t="s">
        <v>81</v>
      </c>
      <c r="N13" s="75" t="s">
        <v>25</v>
      </c>
      <c r="O13" s="76" t="s">
        <v>8</v>
      </c>
      <c r="P13" s="75"/>
    </row>
    <row r="14" spans="1:53" ht="25.5" x14ac:dyDescent="0.25">
      <c r="A14" s="77">
        <f t="shared" si="1"/>
        <v>5</v>
      </c>
      <c r="B14" s="82" t="s">
        <v>50</v>
      </c>
      <c r="C14" s="79" t="s">
        <v>12</v>
      </c>
      <c r="D14" s="80" t="s">
        <v>62</v>
      </c>
      <c r="E14" s="83" t="s">
        <v>11</v>
      </c>
      <c r="F14" s="71">
        <v>4</v>
      </c>
      <c r="G14" s="72">
        <v>2</v>
      </c>
      <c r="H14" s="72">
        <v>0</v>
      </c>
      <c r="I14" s="72">
        <f t="shared" si="0"/>
        <v>2</v>
      </c>
      <c r="J14" s="74" t="s">
        <v>57</v>
      </c>
      <c r="K14" s="84" t="s">
        <v>10</v>
      </c>
      <c r="L14" s="75"/>
      <c r="M14" s="75" t="s">
        <v>81</v>
      </c>
      <c r="N14" s="75" t="s">
        <v>26</v>
      </c>
      <c r="O14" s="85" t="s">
        <v>8</v>
      </c>
      <c r="P14" s="85"/>
    </row>
    <row r="15" spans="1:53" ht="25.5" x14ac:dyDescent="0.25">
      <c r="A15" s="77">
        <f t="shared" si="1"/>
        <v>6</v>
      </c>
      <c r="B15" s="78" t="s">
        <v>64</v>
      </c>
      <c r="C15" s="79" t="s">
        <v>12</v>
      </c>
      <c r="D15" s="80" t="s">
        <v>62</v>
      </c>
      <c r="E15" s="81" t="s">
        <v>14</v>
      </c>
      <c r="F15" s="80">
        <v>6</v>
      </c>
      <c r="G15" s="80">
        <v>5</v>
      </c>
      <c r="H15" s="72">
        <v>0</v>
      </c>
      <c r="I15" s="72">
        <f t="shared" si="0"/>
        <v>5</v>
      </c>
      <c r="J15" s="74" t="s">
        <v>58</v>
      </c>
      <c r="K15" s="74" t="s">
        <v>13</v>
      </c>
      <c r="L15" s="75"/>
      <c r="M15" s="75" t="s">
        <v>81</v>
      </c>
      <c r="N15" s="75" t="s">
        <v>26</v>
      </c>
      <c r="O15" s="76" t="s">
        <v>8</v>
      </c>
      <c r="P15" s="75"/>
    </row>
    <row r="16" spans="1:53" x14ac:dyDescent="0.25">
      <c r="A16" s="2"/>
      <c r="B16" s="54"/>
      <c r="C16" s="55"/>
      <c r="D16" s="56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6"/>
      <c r="P16" s="57"/>
    </row>
    <row r="17" spans="1:16" x14ac:dyDescent="0.25">
      <c r="A17" s="2"/>
      <c r="B17" s="54"/>
      <c r="C17" s="55"/>
      <c r="D17" s="56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6"/>
      <c r="P17" s="57"/>
    </row>
    <row r="18" spans="1:16" ht="35.25" customHeight="1" thickBot="1" x14ac:dyDescent="0.3">
      <c r="A18" s="86"/>
      <c r="B18" s="102" t="s">
        <v>71</v>
      </c>
      <c r="C18" s="103"/>
      <c r="D18" s="103"/>
      <c r="E18" s="104"/>
      <c r="F18" s="58"/>
      <c r="G18" s="58"/>
      <c r="H18" s="58"/>
      <c r="I18" s="58"/>
      <c r="J18" s="59"/>
      <c r="K18" s="59"/>
      <c r="L18" s="59"/>
      <c r="M18" s="59"/>
      <c r="N18" s="59"/>
      <c r="O18" s="59"/>
      <c r="P18" s="60"/>
    </row>
    <row r="19" spans="1:16" ht="19.5" thickBot="1" x14ac:dyDescent="0.3">
      <c r="A19" s="87"/>
      <c r="B19" s="93" t="s">
        <v>43</v>
      </c>
      <c r="C19" s="93" t="s">
        <v>89</v>
      </c>
      <c r="D19" s="93" t="s">
        <v>63</v>
      </c>
      <c r="E19" s="95" t="s">
        <v>86</v>
      </c>
      <c r="F19" s="105" t="s">
        <v>68</v>
      </c>
      <c r="G19" s="106" t="s">
        <v>91</v>
      </c>
      <c r="H19" s="105" t="s">
        <v>69</v>
      </c>
      <c r="I19" s="105" t="s">
        <v>70</v>
      </c>
      <c r="J19" s="97" t="s">
        <v>96</v>
      </c>
      <c r="K19" s="98"/>
      <c r="L19" s="99" t="s">
        <v>95</v>
      </c>
      <c r="M19" s="100"/>
      <c r="N19" s="100"/>
      <c r="O19" s="100"/>
      <c r="P19" s="101"/>
    </row>
    <row r="20" spans="1:16" ht="135" x14ac:dyDescent="0.25">
      <c r="A20" s="88"/>
      <c r="B20" s="94"/>
      <c r="C20" s="94"/>
      <c r="D20" s="94"/>
      <c r="E20" s="95"/>
      <c r="F20" s="105"/>
      <c r="G20" s="107"/>
      <c r="H20" s="105"/>
      <c r="I20" s="105"/>
      <c r="J20" s="50" t="s">
        <v>74</v>
      </c>
      <c r="K20" s="37" t="s">
        <v>84</v>
      </c>
      <c r="L20" s="61" t="s">
        <v>92</v>
      </c>
      <c r="M20" s="62" t="s">
        <v>77</v>
      </c>
      <c r="N20" s="62" t="s">
        <v>65</v>
      </c>
      <c r="O20" s="61" t="s">
        <v>66</v>
      </c>
      <c r="P20" s="61" t="s">
        <v>67</v>
      </c>
    </row>
    <row r="21" spans="1:16" x14ac:dyDescent="0.25">
      <c r="A21" s="2">
        <f t="shared" si="1"/>
        <v>1</v>
      </c>
      <c r="B21" s="12"/>
      <c r="C21" s="13"/>
      <c r="D21" s="16"/>
      <c r="E21" s="16"/>
      <c r="F21" s="16"/>
      <c r="G21" s="16"/>
      <c r="H21" s="16"/>
      <c r="I21" s="18">
        <f>G21+H21/1600</f>
        <v>0</v>
      </c>
      <c r="J21" s="35"/>
      <c r="K21" s="35"/>
      <c r="L21" s="31"/>
      <c r="M21" s="30"/>
      <c r="N21" s="31"/>
      <c r="O21" s="31"/>
      <c r="P21" s="32"/>
    </row>
    <row r="22" spans="1:16" x14ac:dyDescent="0.25">
      <c r="A22" s="2">
        <f t="shared" si="1"/>
        <v>2</v>
      </c>
      <c r="B22" s="12"/>
      <c r="C22" s="13"/>
      <c r="D22" s="16"/>
      <c r="E22" s="16"/>
      <c r="F22" s="16"/>
      <c r="G22" s="16"/>
      <c r="H22" s="16"/>
      <c r="I22" s="18">
        <f t="shared" ref="I22:I77" si="2">G22+H22/1600</f>
        <v>0</v>
      </c>
      <c r="J22" s="35"/>
      <c r="K22" s="35"/>
      <c r="L22" s="31"/>
      <c r="M22" s="30"/>
      <c r="N22" s="31"/>
      <c r="O22" s="31"/>
      <c r="P22" s="32"/>
    </row>
    <row r="23" spans="1:16" x14ac:dyDescent="0.25">
      <c r="A23" s="2">
        <f t="shared" si="1"/>
        <v>3</v>
      </c>
      <c r="B23" s="12"/>
      <c r="C23" s="13"/>
      <c r="D23" s="16"/>
      <c r="E23" s="16"/>
      <c r="F23" s="16"/>
      <c r="G23" s="16"/>
      <c r="H23" s="16"/>
      <c r="I23" s="18">
        <f t="shared" si="2"/>
        <v>0</v>
      </c>
      <c r="J23" s="35"/>
      <c r="K23" s="35"/>
      <c r="L23" s="31"/>
      <c r="M23" s="30"/>
      <c r="N23" s="31"/>
      <c r="O23" s="31"/>
      <c r="P23" s="32"/>
    </row>
    <row r="24" spans="1:16" x14ac:dyDescent="0.25">
      <c r="A24" s="2">
        <f t="shared" si="1"/>
        <v>4</v>
      </c>
      <c r="B24" s="12"/>
      <c r="C24" s="13"/>
      <c r="D24" s="16"/>
      <c r="E24" s="16"/>
      <c r="F24" s="16"/>
      <c r="G24" s="16"/>
      <c r="H24" s="16"/>
      <c r="I24" s="18">
        <f t="shared" si="2"/>
        <v>0</v>
      </c>
      <c r="J24" s="35"/>
      <c r="K24" s="35"/>
      <c r="L24" s="31"/>
      <c r="M24" s="30"/>
      <c r="N24" s="31"/>
      <c r="O24" s="31"/>
      <c r="P24" s="32"/>
    </row>
    <row r="25" spans="1:16" x14ac:dyDescent="0.25">
      <c r="A25" s="2">
        <f t="shared" si="1"/>
        <v>5</v>
      </c>
      <c r="B25" s="12"/>
      <c r="C25" s="13"/>
      <c r="D25" s="16"/>
      <c r="E25" s="16"/>
      <c r="F25" s="16"/>
      <c r="G25" s="16"/>
      <c r="H25" s="16"/>
      <c r="I25" s="18">
        <f t="shared" si="2"/>
        <v>0</v>
      </c>
      <c r="J25" s="35"/>
      <c r="K25" s="35"/>
      <c r="L25" s="31"/>
      <c r="M25" s="30"/>
      <c r="N25" s="31"/>
      <c r="O25" s="31"/>
      <c r="P25" s="32"/>
    </row>
    <row r="26" spans="1:16" x14ac:dyDescent="0.25">
      <c r="A26" s="2">
        <f t="shared" si="1"/>
        <v>6</v>
      </c>
      <c r="B26" s="12"/>
      <c r="C26" s="13"/>
      <c r="D26" s="16"/>
      <c r="E26" s="16"/>
      <c r="F26" s="16"/>
      <c r="G26" s="16"/>
      <c r="H26" s="16"/>
      <c r="I26" s="18">
        <f t="shared" si="2"/>
        <v>0</v>
      </c>
      <c r="J26" s="35"/>
      <c r="K26" s="35"/>
      <c r="L26" s="31"/>
      <c r="M26" s="30"/>
      <c r="N26" s="31"/>
      <c r="O26" s="31"/>
      <c r="P26" s="32"/>
    </row>
    <row r="27" spans="1:16" x14ac:dyDescent="0.25">
      <c r="A27" s="2">
        <f t="shared" si="1"/>
        <v>7</v>
      </c>
      <c r="B27" s="12"/>
      <c r="C27" s="13"/>
      <c r="D27" s="16"/>
      <c r="E27" s="16"/>
      <c r="F27" s="16"/>
      <c r="G27" s="16"/>
      <c r="H27" s="16"/>
      <c r="I27" s="18">
        <f t="shared" si="2"/>
        <v>0</v>
      </c>
      <c r="J27" s="35"/>
      <c r="K27" s="35"/>
      <c r="L27" s="31"/>
      <c r="M27" s="30"/>
      <c r="N27" s="31"/>
      <c r="O27" s="31"/>
      <c r="P27" s="32"/>
    </row>
    <row r="28" spans="1:16" x14ac:dyDescent="0.25">
      <c r="A28" s="2">
        <f t="shared" si="1"/>
        <v>8</v>
      </c>
      <c r="B28" s="12"/>
      <c r="C28" s="13"/>
      <c r="D28" s="16"/>
      <c r="E28" s="16"/>
      <c r="F28" s="16"/>
      <c r="G28" s="16"/>
      <c r="H28" s="16"/>
      <c r="I28" s="18">
        <f t="shared" si="2"/>
        <v>0</v>
      </c>
      <c r="J28" s="35"/>
      <c r="K28" s="35"/>
      <c r="L28" s="31"/>
      <c r="M28" s="30"/>
      <c r="N28" s="31"/>
      <c r="O28" s="31"/>
      <c r="P28" s="32"/>
    </row>
    <row r="29" spans="1:16" x14ac:dyDescent="0.25">
      <c r="A29" s="2">
        <f t="shared" si="1"/>
        <v>9</v>
      </c>
      <c r="B29" s="12"/>
      <c r="C29" s="13"/>
      <c r="D29" s="16"/>
      <c r="E29" s="16"/>
      <c r="F29" s="16"/>
      <c r="G29" s="16"/>
      <c r="H29" s="16"/>
      <c r="I29" s="18">
        <f t="shared" si="2"/>
        <v>0</v>
      </c>
      <c r="J29" s="35"/>
      <c r="K29" s="35"/>
      <c r="L29" s="31"/>
      <c r="M29" s="30"/>
      <c r="N29" s="31"/>
      <c r="O29" s="31"/>
      <c r="P29" s="32"/>
    </row>
    <row r="30" spans="1:16" x14ac:dyDescent="0.25">
      <c r="A30" s="2">
        <f t="shared" si="1"/>
        <v>10</v>
      </c>
      <c r="B30" s="12"/>
      <c r="C30" s="13"/>
      <c r="D30" s="16"/>
      <c r="E30" s="16"/>
      <c r="F30" s="16"/>
      <c r="G30" s="16"/>
      <c r="H30" s="16"/>
      <c r="I30" s="18">
        <f t="shared" si="2"/>
        <v>0</v>
      </c>
      <c r="J30" s="35"/>
      <c r="K30" s="35"/>
      <c r="L30" s="31"/>
      <c r="M30" s="30"/>
      <c r="N30" s="31"/>
      <c r="O30" s="31"/>
      <c r="P30" s="32"/>
    </row>
    <row r="31" spans="1:16" x14ac:dyDescent="0.25">
      <c r="A31" s="2">
        <f t="shared" si="1"/>
        <v>11</v>
      </c>
      <c r="B31" s="12"/>
      <c r="C31" s="13"/>
      <c r="D31" s="16"/>
      <c r="E31" s="16"/>
      <c r="F31" s="16"/>
      <c r="G31" s="16"/>
      <c r="H31" s="16"/>
      <c r="I31" s="18">
        <f t="shared" si="2"/>
        <v>0</v>
      </c>
      <c r="J31" s="35"/>
      <c r="K31" s="35"/>
      <c r="L31" s="31"/>
      <c r="M31" s="30"/>
      <c r="N31" s="31"/>
      <c r="O31" s="31"/>
      <c r="P31" s="32"/>
    </row>
    <row r="32" spans="1:16" x14ac:dyDescent="0.25">
      <c r="A32" s="2">
        <f t="shared" si="1"/>
        <v>12</v>
      </c>
      <c r="B32" s="12"/>
      <c r="C32" s="13"/>
      <c r="D32" s="16"/>
      <c r="E32" s="16"/>
      <c r="F32" s="16"/>
      <c r="G32" s="16"/>
      <c r="H32" s="16"/>
      <c r="I32" s="18">
        <f t="shared" si="2"/>
        <v>0</v>
      </c>
      <c r="J32" s="35"/>
      <c r="K32" s="35"/>
      <c r="L32" s="31"/>
      <c r="M32" s="30"/>
      <c r="N32" s="31"/>
      <c r="O32" s="31"/>
      <c r="P32" s="32"/>
    </row>
    <row r="33" spans="1:16" x14ac:dyDescent="0.25">
      <c r="A33" s="2">
        <f t="shared" si="1"/>
        <v>13</v>
      </c>
      <c r="B33" s="12"/>
      <c r="C33" s="13"/>
      <c r="D33" s="16"/>
      <c r="E33" s="16"/>
      <c r="F33" s="16"/>
      <c r="G33" s="16"/>
      <c r="H33" s="16"/>
      <c r="I33" s="18">
        <f t="shared" si="2"/>
        <v>0</v>
      </c>
      <c r="J33" s="35"/>
      <c r="K33" s="35"/>
      <c r="L33" s="31"/>
      <c r="M33" s="30"/>
      <c r="N33" s="31"/>
      <c r="O33" s="31"/>
      <c r="P33" s="32"/>
    </row>
    <row r="34" spans="1:16" x14ac:dyDescent="0.25">
      <c r="A34" s="2">
        <f t="shared" si="1"/>
        <v>14</v>
      </c>
      <c r="B34" s="12"/>
      <c r="C34" s="13"/>
      <c r="D34" s="16"/>
      <c r="E34" s="16"/>
      <c r="F34" s="16"/>
      <c r="G34" s="16"/>
      <c r="H34" s="16"/>
      <c r="I34" s="18">
        <f t="shared" si="2"/>
        <v>0</v>
      </c>
      <c r="J34" s="35"/>
      <c r="K34" s="35"/>
      <c r="L34" s="31"/>
      <c r="M34" s="30"/>
      <c r="N34" s="31"/>
      <c r="O34" s="31"/>
      <c r="P34" s="32"/>
    </row>
    <row r="35" spans="1:16" x14ac:dyDescent="0.25">
      <c r="A35" s="2">
        <f t="shared" si="1"/>
        <v>15</v>
      </c>
      <c r="B35" s="22"/>
      <c r="C35" s="23"/>
      <c r="D35" s="17"/>
      <c r="E35" s="17"/>
      <c r="F35" s="17"/>
      <c r="G35" s="17"/>
      <c r="H35" s="17"/>
      <c r="I35" s="18">
        <f t="shared" si="2"/>
        <v>0</v>
      </c>
      <c r="J35" s="35"/>
      <c r="K35" s="36"/>
      <c r="L35" s="29"/>
      <c r="M35" s="33"/>
      <c r="N35" s="29"/>
      <c r="O35" s="29"/>
      <c r="P35" s="34"/>
    </row>
    <row r="36" spans="1:16" x14ac:dyDescent="0.25">
      <c r="A36" s="2">
        <f t="shared" si="1"/>
        <v>16</v>
      </c>
      <c r="B36" s="22"/>
      <c r="C36" s="23"/>
      <c r="D36" s="17"/>
      <c r="E36" s="17"/>
      <c r="F36" s="17"/>
      <c r="G36" s="17"/>
      <c r="H36" s="17"/>
      <c r="I36" s="18">
        <f t="shared" si="2"/>
        <v>0</v>
      </c>
      <c r="J36" s="35"/>
      <c r="K36" s="36"/>
      <c r="L36" s="29"/>
      <c r="M36" s="33"/>
      <c r="N36" s="29"/>
      <c r="O36" s="29"/>
      <c r="P36" s="34"/>
    </row>
    <row r="37" spans="1:16" x14ac:dyDescent="0.25">
      <c r="A37" s="2">
        <f t="shared" si="1"/>
        <v>17</v>
      </c>
      <c r="B37" s="22"/>
      <c r="C37" s="23"/>
      <c r="D37" s="17"/>
      <c r="E37" s="17"/>
      <c r="F37" s="17"/>
      <c r="G37" s="17"/>
      <c r="H37" s="17"/>
      <c r="I37" s="18">
        <f t="shared" si="2"/>
        <v>0</v>
      </c>
      <c r="J37" s="35"/>
      <c r="K37" s="36"/>
      <c r="L37" s="29"/>
      <c r="M37" s="33"/>
      <c r="N37" s="29"/>
      <c r="O37" s="29"/>
      <c r="P37" s="34"/>
    </row>
    <row r="38" spans="1:16" x14ac:dyDescent="0.25">
      <c r="A38" s="2">
        <f t="shared" si="1"/>
        <v>18</v>
      </c>
      <c r="B38" s="22"/>
      <c r="C38" s="23"/>
      <c r="D38" s="17"/>
      <c r="E38" s="17"/>
      <c r="F38" s="17"/>
      <c r="G38" s="17"/>
      <c r="H38" s="17"/>
      <c r="I38" s="18">
        <f t="shared" si="2"/>
        <v>0</v>
      </c>
      <c r="J38" s="35"/>
      <c r="K38" s="36"/>
      <c r="L38" s="29"/>
      <c r="M38" s="33"/>
      <c r="N38" s="29"/>
      <c r="O38" s="29"/>
      <c r="P38" s="34"/>
    </row>
    <row r="39" spans="1:16" x14ac:dyDescent="0.25">
      <c r="A39" s="2">
        <f t="shared" si="1"/>
        <v>19</v>
      </c>
      <c r="B39" s="22"/>
      <c r="C39" s="23"/>
      <c r="D39" s="17"/>
      <c r="E39" s="17"/>
      <c r="F39" s="17"/>
      <c r="G39" s="17"/>
      <c r="H39" s="17"/>
      <c r="I39" s="18">
        <f t="shared" si="2"/>
        <v>0</v>
      </c>
      <c r="J39" s="35"/>
      <c r="K39" s="36"/>
      <c r="L39" s="29"/>
      <c r="M39" s="33"/>
      <c r="N39" s="29"/>
      <c r="O39" s="29"/>
      <c r="P39" s="34"/>
    </row>
    <row r="40" spans="1:16" x14ac:dyDescent="0.25">
      <c r="A40" s="2">
        <f t="shared" si="1"/>
        <v>20</v>
      </c>
      <c r="B40" s="22"/>
      <c r="C40" s="23"/>
      <c r="D40" s="17"/>
      <c r="E40" s="17"/>
      <c r="F40" s="17"/>
      <c r="G40" s="17"/>
      <c r="H40" s="17"/>
      <c r="I40" s="18">
        <f t="shared" si="2"/>
        <v>0</v>
      </c>
      <c r="J40" s="35"/>
      <c r="K40" s="36"/>
      <c r="L40" s="29"/>
      <c r="M40" s="33"/>
      <c r="N40" s="29"/>
      <c r="O40" s="29"/>
      <c r="P40" s="34"/>
    </row>
    <row r="41" spans="1:16" x14ac:dyDescent="0.25">
      <c r="A41" s="2">
        <f t="shared" si="1"/>
        <v>21</v>
      </c>
      <c r="B41" s="22"/>
      <c r="C41" s="23"/>
      <c r="D41" s="17"/>
      <c r="E41" s="17"/>
      <c r="F41" s="17"/>
      <c r="G41" s="17"/>
      <c r="H41" s="17"/>
      <c r="I41" s="18">
        <f t="shared" si="2"/>
        <v>0</v>
      </c>
      <c r="J41" s="35"/>
      <c r="K41" s="36"/>
      <c r="L41" s="29"/>
      <c r="M41" s="33"/>
      <c r="N41" s="29"/>
      <c r="O41" s="29"/>
      <c r="P41" s="34"/>
    </row>
    <row r="42" spans="1:16" x14ac:dyDescent="0.25">
      <c r="A42" s="2">
        <f t="shared" si="1"/>
        <v>22</v>
      </c>
      <c r="B42" s="19"/>
      <c r="C42" s="24"/>
      <c r="D42" s="20"/>
      <c r="E42" s="20"/>
      <c r="F42" s="20"/>
      <c r="G42" s="20"/>
      <c r="H42" s="20"/>
      <c r="I42" s="18">
        <f t="shared" si="2"/>
        <v>0</v>
      </c>
      <c r="J42" s="35"/>
      <c r="K42" s="36"/>
      <c r="L42" s="29"/>
      <c r="M42" s="33"/>
      <c r="N42" s="29"/>
      <c r="O42" s="29"/>
      <c r="P42" s="29"/>
    </row>
    <row r="43" spans="1:16" x14ac:dyDescent="0.25">
      <c r="A43" s="2">
        <f t="shared" si="1"/>
        <v>23</v>
      </c>
      <c r="B43" s="19"/>
      <c r="C43" s="24"/>
      <c r="D43" s="20"/>
      <c r="E43" s="20"/>
      <c r="F43" s="20"/>
      <c r="G43" s="20"/>
      <c r="H43" s="20"/>
      <c r="I43" s="18">
        <f t="shared" si="2"/>
        <v>0</v>
      </c>
      <c r="J43" s="35"/>
      <c r="K43" s="36"/>
      <c r="L43" s="29"/>
      <c r="M43" s="33"/>
      <c r="N43" s="29"/>
      <c r="O43" s="29"/>
      <c r="P43" s="29"/>
    </row>
    <row r="44" spans="1:16" x14ac:dyDescent="0.25">
      <c r="A44" s="2">
        <f t="shared" si="1"/>
        <v>24</v>
      </c>
      <c r="B44" s="19"/>
      <c r="C44" s="24"/>
      <c r="D44" s="20"/>
      <c r="E44" s="20"/>
      <c r="F44" s="20"/>
      <c r="G44" s="20"/>
      <c r="H44" s="20"/>
      <c r="I44" s="18">
        <f t="shared" si="2"/>
        <v>0</v>
      </c>
      <c r="J44" s="35"/>
      <c r="K44" s="36"/>
      <c r="L44" s="29"/>
      <c r="M44" s="33"/>
      <c r="N44" s="29"/>
      <c r="O44" s="29"/>
      <c r="P44" s="29"/>
    </row>
    <row r="45" spans="1:16" x14ac:dyDescent="0.25">
      <c r="A45" s="2">
        <f t="shared" si="1"/>
        <v>25</v>
      </c>
      <c r="B45" s="19"/>
      <c r="C45" s="24"/>
      <c r="D45" s="20"/>
      <c r="E45" s="20"/>
      <c r="F45" s="20"/>
      <c r="G45" s="20"/>
      <c r="H45" s="20"/>
      <c r="I45" s="18">
        <f t="shared" si="2"/>
        <v>0</v>
      </c>
      <c r="J45" s="35"/>
      <c r="K45" s="36"/>
      <c r="L45" s="29"/>
      <c r="M45" s="33"/>
      <c r="N45" s="29"/>
      <c r="O45" s="29"/>
      <c r="P45" s="29"/>
    </row>
    <row r="46" spans="1:16" x14ac:dyDescent="0.25">
      <c r="A46" s="2">
        <f t="shared" si="1"/>
        <v>26</v>
      </c>
      <c r="B46" s="12"/>
      <c r="C46" s="13"/>
      <c r="D46" s="16"/>
      <c r="E46" s="16"/>
      <c r="F46" s="16"/>
      <c r="G46" s="16"/>
      <c r="H46" s="16"/>
      <c r="I46" s="18">
        <f t="shared" si="2"/>
        <v>0</v>
      </c>
      <c r="J46" s="35"/>
      <c r="K46" s="35"/>
      <c r="L46" s="31"/>
      <c r="M46" s="30"/>
      <c r="N46" s="31"/>
      <c r="O46" s="31"/>
      <c r="P46" s="32"/>
    </row>
    <row r="47" spans="1:16" x14ac:dyDescent="0.25">
      <c r="A47" s="2">
        <f t="shared" si="1"/>
        <v>27</v>
      </c>
      <c r="B47" s="12"/>
      <c r="C47" s="13"/>
      <c r="D47" s="16"/>
      <c r="E47" s="16"/>
      <c r="F47" s="16"/>
      <c r="G47" s="16"/>
      <c r="H47" s="16"/>
      <c r="I47" s="18">
        <f t="shared" si="2"/>
        <v>0</v>
      </c>
      <c r="J47" s="35"/>
      <c r="K47" s="35"/>
      <c r="L47" s="31"/>
      <c r="M47" s="30"/>
      <c r="N47" s="31"/>
      <c r="O47" s="31"/>
      <c r="P47" s="32"/>
    </row>
    <row r="48" spans="1:16" x14ac:dyDescent="0.25">
      <c r="A48" s="2">
        <f t="shared" si="1"/>
        <v>28</v>
      </c>
      <c r="B48" s="12"/>
      <c r="C48" s="13"/>
      <c r="D48" s="16"/>
      <c r="E48" s="16"/>
      <c r="F48" s="16"/>
      <c r="G48" s="16"/>
      <c r="H48" s="16"/>
      <c r="I48" s="18">
        <f t="shared" si="2"/>
        <v>0</v>
      </c>
      <c r="J48" s="35"/>
      <c r="K48" s="35"/>
      <c r="L48" s="31"/>
      <c r="M48" s="30"/>
      <c r="N48" s="31"/>
      <c r="O48" s="31"/>
      <c r="P48" s="32"/>
    </row>
    <row r="49" spans="1:16" x14ac:dyDescent="0.25">
      <c r="A49" s="2">
        <f t="shared" si="1"/>
        <v>29</v>
      </c>
      <c r="B49" s="12"/>
      <c r="C49" s="13"/>
      <c r="D49" s="16"/>
      <c r="E49" s="16"/>
      <c r="F49" s="16"/>
      <c r="G49" s="16"/>
      <c r="H49" s="16"/>
      <c r="I49" s="18">
        <f t="shared" si="2"/>
        <v>0</v>
      </c>
      <c r="J49" s="35"/>
      <c r="K49" s="35"/>
      <c r="L49" s="31"/>
      <c r="M49" s="30"/>
      <c r="N49" s="31"/>
      <c r="O49" s="31"/>
      <c r="P49" s="32"/>
    </row>
    <row r="50" spans="1:16" x14ac:dyDescent="0.25">
      <c r="A50" s="2">
        <f t="shared" si="1"/>
        <v>30</v>
      </c>
      <c r="B50" s="12"/>
      <c r="C50" s="13"/>
      <c r="D50" s="16"/>
      <c r="E50" s="16"/>
      <c r="F50" s="16"/>
      <c r="G50" s="16"/>
      <c r="H50" s="16"/>
      <c r="I50" s="18">
        <f t="shared" si="2"/>
        <v>0</v>
      </c>
      <c r="J50" s="35"/>
      <c r="K50" s="35"/>
      <c r="L50" s="31"/>
      <c r="M50" s="30"/>
      <c r="N50" s="31"/>
      <c r="O50" s="31"/>
      <c r="P50" s="32"/>
    </row>
    <row r="51" spans="1:16" x14ac:dyDescent="0.25">
      <c r="A51" s="2">
        <f t="shared" si="1"/>
        <v>31</v>
      </c>
      <c r="B51" s="12"/>
      <c r="C51" s="13"/>
      <c r="D51" s="16"/>
      <c r="E51" s="16"/>
      <c r="F51" s="16"/>
      <c r="G51" s="16"/>
      <c r="H51" s="16"/>
      <c r="I51" s="18">
        <f t="shared" si="2"/>
        <v>0</v>
      </c>
      <c r="J51" s="35"/>
      <c r="K51" s="35"/>
      <c r="L51" s="31"/>
      <c r="M51" s="30"/>
      <c r="N51" s="31"/>
      <c r="O51" s="31"/>
      <c r="P51" s="32"/>
    </row>
    <row r="52" spans="1:16" x14ac:dyDescent="0.25">
      <c r="A52" s="2">
        <f t="shared" si="1"/>
        <v>32</v>
      </c>
      <c r="B52" s="12"/>
      <c r="C52" s="13"/>
      <c r="D52" s="16"/>
      <c r="E52" s="16"/>
      <c r="F52" s="16"/>
      <c r="G52" s="16"/>
      <c r="H52" s="16"/>
      <c r="I52" s="18">
        <f t="shared" si="2"/>
        <v>0</v>
      </c>
      <c r="J52" s="35"/>
      <c r="K52" s="35"/>
      <c r="L52" s="31"/>
      <c r="M52" s="30"/>
      <c r="N52" s="31"/>
      <c r="O52" s="31"/>
      <c r="P52" s="32"/>
    </row>
    <row r="53" spans="1:16" x14ac:dyDescent="0.25">
      <c r="A53" s="2">
        <f t="shared" si="1"/>
        <v>33</v>
      </c>
      <c r="B53" s="12"/>
      <c r="C53" s="13"/>
      <c r="D53" s="16"/>
      <c r="E53" s="16"/>
      <c r="F53" s="16"/>
      <c r="G53" s="16"/>
      <c r="H53" s="16"/>
      <c r="I53" s="18">
        <f t="shared" si="2"/>
        <v>0</v>
      </c>
      <c r="J53" s="35"/>
      <c r="K53" s="35"/>
      <c r="L53" s="31"/>
      <c r="M53" s="30"/>
      <c r="N53" s="31"/>
      <c r="O53" s="31"/>
      <c r="P53" s="32"/>
    </row>
    <row r="54" spans="1:16" x14ac:dyDescent="0.25">
      <c r="A54" s="2">
        <f t="shared" si="1"/>
        <v>34</v>
      </c>
      <c r="B54" s="12"/>
      <c r="C54" s="13"/>
      <c r="D54" s="16"/>
      <c r="E54" s="16"/>
      <c r="F54" s="16"/>
      <c r="G54" s="16"/>
      <c r="H54" s="16"/>
      <c r="I54" s="18">
        <f t="shared" si="2"/>
        <v>0</v>
      </c>
      <c r="J54" s="35"/>
      <c r="K54" s="35"/>
      <c r="L54" s="31"/>
      <c r="M54" s="30"/>
      <c r="N54" s="31"/>
      <c r="O54" s="31"/>
      <c r="P54" s="32"/>
    </row>
    <row r="55" spans="1:16" x14ac:dyDescent="0.25">
      <c r="A55" s="2">
        <f t="shared" si="1"/>
        <v>35</v>
      </c>
      <c r="B55" s="12"/>
      <c r="C55" s="13"/>
      <c r="D55" s="16"/>
      <c r="E55" s="16"/>
      <c r="F55" s="16"/>
      <c r="G55" s="16"/>
      <c r="H55" s="16"/>
      <c r="I55" s="18">
        <f t="shared" si="2"/>
        <v>0</v>
      </c>
      <c r="J55" s="35"/>
      <c r="K55" s="35"/>
      <c r="L55" s="31"/>
      <c r="M55" s="30"/>
      <c r="N55" s="31"/>
      <c r="O55" s="31"/>
      <c r="P55" s="32"/>
    </row>
    <row r="56" spans="1:16" x14ac:dyDescent="0.25">
      <c r="A56" s="2">
        <f t="shared" si="1"/>
        <v>36</v>
      </c>
      <c r="B56" s="12"/>
      <c r="C56" s="13"/>
      <c r="D56" s="16"/>
      <c r="E56" s="16"/>
      <c r="F56" s="16"/>
      <c r="G56" s="16"/>
      <c r="H56" s="16"/>
      <c r="I56" s="18">
        <f t="shared" si="2"/>
        <v>0</v>
      </c>
      <c r="J56" s="35"/>
      <c r="K56" s="35"/>
      <c r="L56" s="31"/>
      <c r="M56" s="30"/>
      <c r="N56" s="31"/>
      <c r="O56" s="31"/>
      <c r="P56" s="32"/>
    </row>
    <row r="57" spans="1:16" x14ac:dyDescent="0.25">
      <c r="A57" s="2">
        <f t="shared" si="1"/>
        <v>37</v>
      </c>
      <c r="B57" s="12"/>
      <c r="C57" s="13"/>
      <c r="D57" s="16"/>
      <c r="E57" s="16"/>
      <c r="F57" s="16"/>
      <c r="G57" s="16"/>
      <c r="H57" s="16"/>
      <c r="I57" s="18">
        <f t="shared" si="2"/>
        <v>0</v>
      </c>
      <c r="J57" s="35"/>
      <c r="K57" s="35"/>
      <c r="L57" s="31"/>
      <c r="M57" s="30"/>
      <c r="N57" s="31"/>
      <c r="O57" s="31"/>
      <c r="P57" s="32"/>
    </row>
    <row r="58" spans="1:16" x14ac:dyDescent="0.25">
      <c r="A58" s="2">
        <f t="shared" si="1"/>
        <v>38</v>
      </c>
      <c r="B58" s="12"/>
      <c r="C58" s="13"/>
      <c r="D58" s="16"/>
      <c r="E58" s="16"/>
      <c r="F58" s="16"/>
      <c r="G58" s="16"/>
      <c r="H58" s="16"/>
      <c r="I58" s="18">
        <f t="shared" si="2"/>
        <v>0</v>
      </c>
      <c r="J58" s="35"/>
      <c r="K58" s="35"/>
      <c r="L58" s="31"/>
      <c r="M58" s="30"/>
      <c r="N58" s="31"/>
      <c r="O58" s="31"/>
      <c r="P58" s="32"/>
    </row>
    <row r="59" spans="1:16" x14ac:dyDescent="0.25">
      <c r="A59" s="2">
        <f t="shared" si="1"/>
        <v>39</v>
      </c>
      <c r="B59" s="12"/>
      <c r="C59" s="13"/>
      <c r="D59" s="16"/>
      <c r="E59" s="16"/>
      <c r="F59" s="16"/>
      <c r="G59" s="16"/>
      <c r="H59" s="16"/>
      <c r="I59" s="18">
        <f t="shared" si="2"/>
        <v>0</v>
      </c>
      <c r="J59" s="35"/>
      <c r="K59" s="35"/>
      <c r="L59" s="31"/>
      <c r="M59" s="30"/>
      <c r="N59" s="31"/>
      <c r="O59" s="31"/>
      <c r="P59" s="32"/>
    </row>
    <row r="60" spans="1:16" x14ac:dyDescent="0.25">
      <c r="A60" s="2">
        <f t="shared" si="1"/>
        <v>40</v>
      </c>
      <c r="B60" s="12"/>
      <c r="C60" s="13"/>
      <c r="D60" s="16"/>
      <c r="E60" s="16"/>
      <c r="F60" s="16"/>
      <c r="G60" s="16"/>
      <c r="H60" s="16"/>
      <c r="I60" s="18">
        <f t="shared" si="2"/>
        <v>0</v>
      </c>
      <c r="J60" s="35"/>
      <c r="K60" s="35"/>
      <c r="L60" s="31"/>
      <c r="M60" s="30"/>
      <c r="N60" s="31"/>
      <c r="O60" s="31"/>
      <c r="P60" s="32"/>
    </row>
    <row r="61" spans="1:16" x14ac:dyDescent="0.25">
      <c r="A61" s="2">
        <f t="shared" si="1"/>
        <v>41</v>
      </c>
      <c r="B61" s="22"/>
      <c r="C61" s="23"/>
      <c r="D61" s="17"/>
      <c r="E61" s="17"/>
      <c r="F61" s="17"/>
      <c r="G61" s="17"/>
      <c r="H61" s="17"/>
      <c r="I61" s="18">
        <f t="shared" si="2"/>
        <v>0</v>
      </c>
      <c r="J61" s="35"/>
      <c r="K61" s="36"/>
      <c r="L61" s="29"/>
      <c r="M61" s="33"/>
      <c r="N61" s="29"/>
      <c r="O61" s="29"/>
      <c r="P61" s="34"/>
    </row>
    <row r="62" spans="1:16" x14ac:dyDescent="0.25">
      <c r="A62" s="2">
        <f t="shared" si="1"/>
        <v>42</v>
      </c>
      <c r="B62" s="22"/>
      <c r="C62" s="23"/>
      <c r="D62" s="17"/>
      <c r="E62" s="17"/>
      <c r="F62" s="17"/>
      <c r="G62" s="17"/>
      <c r="H62" s="17"/>
      <c r="I62" s="18">
        <f t="shared" si="2"/>
        <v>0</v>
      </c>
      <c r="J62" s="35"/>
      <c r="K62" s="36"/>
      <c r="L62" s="29"/>
      <c r="M62" s="33"/>
      <c r="N62" s="29"/>
      <c r="O62" s="29"/>
      <c r="P62" s="34"/>
    </row>
    <row r="63" spans="1:16" x14ac:dyDescent="0.25">
      <c r="A63" s="2">
        <f t="shared" si="1"/>
        <v>43</v>
      </c>
      <c r="B63" s="22"/>
      <c r="C63" s="23"/>
      <c r="D63" s="17"/>
      <c r="E63" s="17"/>
      <c r="F63" s="17"/>
      <c r="G63" s="17"/>
      <c r="H63" s="17"/>
      <c r="I63" s="18">
        <f t="shared" si="2"/>
        <v>0</v>
      </c>
      <c r="J63" s="35"/>
      <c r="K63" s="36"/>
      <c r="L63" s="29"/>
      <c r="M63" s="33"/>
      <c r="N63" s="29"/>
      <c r="O63" s="29"/>
      <c r="P63" s="34"/>
    </row>
    <row r="64" spans="1:16" x14ac:dyDescent="0.25">
      <c r="A64" s="2">
        <f t="shared" si="1"/>
        <v>44</v>
      </c>
      <c r="B64" s="22"/>
      <c r="C64" s="23"/>
      <c r="D64" s="17"/>
      <c r="E64" s="17"/>
      <c r="F64" s="17"/>
      <c r="G64" s="17"/>
      <c r="H64" s="17"/>
      <c r="I64" s="18">
        <f t="shared" si="2"/>
        <v>0</v>
      </c>
      <c r="J64" s="35"/>
      <c r="K64" s="36"/>
      <c r="L64" s="29"/>
      <c r="M64" s="33"/>
      <c r="N64" s="29"/>
      <c r="O64" s="29"/>
      <c r="P64" s="34"/>
    </row>
    <row r="65" spans="1:16" x14ac:dyDescent="0.25">
      <c r="A65" s="2">
        <f t="shared" si="1"/>
        <v>45</v>
      </c>
      <c r="B65" s="22"/>
      <c r="C65" s="23"/>
      <c r="D65" s="17"/>
      <c r="E65" s="17"/>
      <c r="F65" s="17"/>
      <c r="G65" s="17"/>
      <c r="H65" s="17"/>
      <c r="I65" s="18">
        <f t="shared" si="2"/>
        <v>0</v>
      </c>
      <c r="J65" s="35"/>
      <c r="K65" s="36"/>
      <c r="L65" s="29"/>
      <c r="M65" s="33"/>
      <c r="N65" s="29"/>
      <c r="O65" s="29"/>
      <c r="P65" s="34"/>
    </row>
    <row r="66" spans="1:16" x14ac:dyDescent="0.25">
      <c r="A66" s="2">
        <f t="shared" si="1"/>
        <v>46</v>
      </c>
      <c r="B66" s="22"/>
      <c r="C66" s="23"/>
      <c r="D66" s="17"/>
      <c r="E66" s="17"/>
      <c r="F66" s="17"/>
      <c r="G66" s="17"/>
      <c r="H66" s="17"/>
      <c r="I66" s="18">
        <f t="shared" si="2"/>
        <v>0</v>
      </c>
      <c r="J66" s="35"/>
      <c r="K66" s="36"/>
      <c r="L66" s="29"/>
      <c r="M66" s="33"/>
      <c r="N66" s="29"/>
      <c r="O66" s="29"/>
      <c r="P66" s="34"/>
    </row>
    <row r="67" spans="1:16" x14ac:dyDescent="0.25">
      <c r="A67" s="2">
        <f t="shared" si="1"/>
        <v>47</v>
      </c>
      <c r="B67" s="22"/>
      <c r="C67" s="23"/>
      <c r="D67" s="17"/>
      <c r="E67" s="17"/>
      <c r="F67" s="17"/>
      <c r="G67" s="17"/>
      <c r="H67" s="17"/>
      <c r="I67" s="18">
        <f t="shared" si="2"/>
        <v>0</v>
      </c>
      <c r="J67" s="35"/>
      <c r="K67" s="36"/>
      <c r="L67" s="29"/>
      <c r="M67" s="33"/>
      <c r="N67" s="29"/>
      <c r="O67" s="29"/>
      <c r="P67" s="34"/>
    </row>
    <row r="68" spans="1:16" x14ac:dyDescent="0.25">
      <c r="A68" s="2">
        <f t="shared" si="1"/>
        <v>48</v>
      </c>
      <c r="B68" s="19"/>
      <c r="C68" s="24"/>
      <c r="D68" s="20"/>
      <c r="E68" s="20"/>
      <c r="F68" s="20"/>
      <c r="G68" s="20"/>
      <c r="H68" s="20"/>
      <c r="I68" s="18">
        <f t="shared" si="2"/>
        <v>0</v>
      </c>
      <c r="J68" s="35"/>
      <c r="K68" s="36"/>
      <c r="L68" s="29"/>
      <c r="M68" s="33"/>
      <c r="N68" s="29"/>
      <c r="O68" s="29"/>
      <c r="P68" s="29"/>
    </row>
    <row r="69" spans="1:16" x14ac:dyDescent="0.25">
      <c r="A69" s="2">
        <f t="shared" si="1"/>
        <v>49</v>
      </c>
      <c r="B69" s="19"/>
      <c r="C69" s="24"/>
      <c r="D69" s="20"/>
      <c r="E69" s="20"/>
      <c r="F69" s="20"/>
      <c r="G69" s="20"/>
      <c r="H69" s="20"/>
      <c r="I69" s="18">
        <f t="shared" si="2"/>
        <v>0</v>
      </c>
      <c r="J69" s="35"/>
      <c r="K69" s="36"/>
      <c r="L69" s="29"/>
      <c r="M69" s="33"/>
      <c r="N69" s="29"/>
      <c r="O69" s="29"/>
      <c r="P69" s="29"/>
    </row>
    <row r="70" spans="1:16" x14ac:dyDescent="0.25">
      <c r="A70" s="2">
        <f t="shared" si="1"/>
        <v>50</v>
      </c>
      <c r="B70" s="19"/>
      <c r="C70" s="24"/>
      <c r="D70" s="20"/>
      <c r="E70" s="20"/>
      <c r="F70" s="20"/>
      <c r="G70" s="20"/>
      <c r="H70" s="20"/>
      <c r="I70" s="18">
        <f t="shared" si="2"/>
        <v>0</v>
      </c>
      <c r="J70" s="35"/>
      <c r="K70" s="36"/>
      <c r="L70" s="29"/>
      <c r="M70" s="33"/>
      <c r="N70" s="29"/>
      <c r="O70" s="29"/>
      <c r="P70" s="29"/>
    </row>
    <row r="71" spans="1:16" x14ac:dyDescent="0.25">
      <c r="A71" s="2">
        <f t="shared" si="1"/>
        <v>51</v>
      </c>
      <c r="B71" s="12"/>
      <c r="C71" s="13"/>
      <c r="D71" s="16"/>
      <c r="E71" s="16"/>
      <c r="F71" s="16"/>
      <c r="G71" s="16"/>
      <c r="H71" s="16"/>
      <c r="I71" s="18">
        <f t="shared" si="2"/>
        <v>0</v>
      </c>
      <c r="J71" s="35"/>
      <c r="K71" s="35"/>
      <c r="L71" s="31"/>
      <c r="M71" s="30"/>
      <c r="N71" s="31"/>
      <c r="O71" s="31"/>
      <c r="P71" s="32"/>
    </row>
    <row r="72" spans="1:16" x14ac:dyDescent="0.25">
      <c r="A72" s="2">
        <f t="shared" si="1"/>
        <v>52</v>
      </c>
      <c r="B72" s="12"/>
      <c r="C72" s="13"/>
      <c r="D72" s="16"/>
      <c r="E72" s="16"/>
      <c r="F72" s="16"/>
      <c r="G72" s="16"/>
      <c r="H72" s="16"/>
      <c r="I72" s="18">
        <f t="shared" si="2"/>
        <v>0</v>
      </c>
      <c r="J72" s="35"/>
      <c r="K72" s="35"/>
      <c r="L72" s="31"/>
      <c r="M72" s="30"/>
      <c r="N72" s="31"/>
      <c r="O72" s="31"/>
      <c r="P72" s="32"/>
    </row>
    <row r="73" spans="1:16" x14ac:dyDescent="0.25">
      <c r="A73" s="2">
        <f t="shared" si="1"/>
        <v>53</v>
      </c>
      <c r="B73" s="12"/>
      <c r="C73" s="13"/>
      <c r="D73" s="16"/>
      <c r="E73" s="16"/>
      <c r="F73" s="16"/>
      <c r="G73" s="16"/>
      <c r="H73" s="16"/>
      <c r="I73" s="18">
        <f t="shared" si="2"/>
        <v>0</v>
      </c>
      <c r="J73" s="35"/>
      <c r="K73" s="35"/>
      <c r="L73" s="31"/>
      <c r="M73" s="30"/>
      <c r="N73" s="31"/>
      <c r="O73" s="31"/>
      <c r="P73" s="32"/>
    </row>
    <row r="74" spans="1:16" x14ac:dyDescent="0.25">
      <c r="A74" s="2">
        <f t="shared" si="1"/>
        <v>54</v>
      </c>
      <c r="B74" s="12"/>
      <c r="C74" s="13"/>
      <c r="D74" s="16"/>
      <c r="E74" s="16"/>
      <c r="F74" s="16"/>
      <c r="G74" s="16"/>
      <c r="H74" s="16"/>
      <c r="I74" s="18">
        <f t="shared" si="2"/>
        <v>0</v>
      </c>
      <c r="J74" s="35"/>
      <c r="K74" s="35"/>
      <c r="L74" s="31"/>
      <c r="M74" s="30"/>
      <c r="N74" s="31"/>
      <c r="O74" s="31"/>
      <c r="P74" s="32"/>
    </row>
    <row r="75" spans="1:16" x14ac:dyDescent="0.25">
      <c r="A75" s="2">
        <f t="shared" si="1"/>
        <v>55</v>
      </c>
      <c r="B75" s="12"/>
      <c r="C75" s="13"/>
      <c r="D75" s="16"/>
      <c r="E75" s="16"/>
      <c r="F75" s="16"/>
      <c r="G75" s="16"/>
      <c r="H75" s="16"/>
      <c r="I75" s="18">
        <f t="shared" si="2"/>
        <v>0</v>
      </c>
      <c r="J75" s="35"/>
      <c r="K75" s="35"/>
      <c r="L75" s="31"/>
      <c r="M75" s="30"/>
      <c r="N75" s="31"/>
      <c r="O75" s="31"/>
      <c r="P75" s="32"/>
    </row>
    <row r="76" spans="1:16" x14ac:dyDescent="0.25">
      <c r="A76" s="2">
        <f t="shared" si="1"/>
        <v>56</v>
      </c>
      <c r="B76" s="12"/>
      <c r="C76" s="13"/>
      <c r="D76" s="16"/>
      <c r="E76" s="16"/>
      <c r="F76" s="16"/>
      <c r="G76" s="16"/>
      <c r="H76" s="16"/>
      <c r="I76" s="18">
        <f t="shared" si="2"/>
        <v>0</v>
      </c>
      <c r="J76" s="35"/>
      <c r="K76" s="35"/>
      <c r="L76" s="31"/>
      <c r="M76" s="30"/>
      <c r="N76" s="31"/>
      <c r="O76" s="31"/>
      <c r="P76" s="32"/>
    </row>
    <row r="77" spans="1:16" x14ac:dyDescent="0.25">
      <c r="A77" s="2">
        <f t="shared" si="1"/>
        <v>57</v>
      </c>
      <c r="B77" s="12"/>
      <c r="C77" s="13"/>
      <c r="D77" s="16"/>
      <c r="E77" s="16"/>
      <c r="F77" s="16"/>
      <c r="G77" s="16"/>
      <c r="H77" s="16"/>
      <c r="I77" s="18">
        <f t="shared" si="2"/>
        <v>0</v>
      </c>
      <c r="J77" s="35"/>
      <c r="K77" s="35"/>
      <c r="L77" s="31"/>
      <c r="M77" s="30"/>
      <c r="N77" s="31"/>
      <c r="O77" s="31"/>
      <c r="P77" s="32"/>
    </row>
    <row r="78" spans="1:16" x14ac:dyDescent="0.25">
      <c r="A78" s="2">
        <f t="shared" si="1"/>
        <v>58</v>
      </c>
      <c r="B78" s="12"/>
      <c r="C78" s="13"/>
      <c r="D78" s="16"/>
      <c r="E78" s="16"/>
      <c r="F78" s="16"/>
      <c r="G78" s="16"/>
      <c r="H78" s="16"/>
      <c r="I78" s="16"/>
      <c r="J78" s="14"/>
      <c r="K78" s="14"/>
      <c r="L78" s="14"/>
      <c r="M78" s="15"/>
      <c r="N78" s="14"/>
      <c r="O78" s="14"/>
      <c r="P78" s="16"/>
    </row>
    <row r="79" spans="1:16" x14ac:dyDescent="0.25">
      <c r="A79" s="2">
        <f t="shared" ref="A79:A121" si="3">A78+1</f>
        <v>59</v>
      </c>
      <c r="B79" s="12"/>
      <c r="C79" s="13"/>
      <c r="D79" s="16"/>
      <c r="E79" s="16"/>
      <c r="F79" s="16"/>
      <c r="G79" s="16"/>
      <c r="H79" s="16"/>
      <c r="I79" s="16"/>
      <c r="J79" s="14"/>
      <c r="K79" s="14"/>
      <c r="L79" s="14"/>
      <c r="M79" s="15"/>
      <c r="N79" s="14"/>
      <c r="O79" s="14"/>
      <c r="P79" s="16"/>
    </row>
    <row r="80" spans="1:16" x14ac:dyDescent="0.25">
      <c r="A80" s="2">
        <f t="shared" si="3"/>
        <v>60</v>
      </c>
      <c r="B80" s="12"/>
      <c r="C80" s="13"/>
      <c r="D80" s="16"/>
      <c r="E80" s="16"/>
      <c r="F80" s="16"/>
      <c r="G80" s="16"/>
      <c r="H80" s="16"/>
      <c r="I80" s="16"/>
      <c r="J80" s="14"/>
      <c r="K80" s="14"/>
      <c r="L80" s="14"/>
      <c r="M80" s="15"/>
      <c r="N80" s="14"/>
      <c r="O80" s="14"/>
      <c r="P80" s="16"/>
    </row>
    <row r="81" spans="1:16" x14ac:dyDescent="0.25">
      <c r="A81" s="2">
        <f t="shared" si="3"/>
        <v>61</v>
      </c>
      <c r="B81" s="12"/>
      <c r="C81" s="13"/>
      <c r="D81" s="16"/>
      <c r="E81" s="16"/>
      <c r="F81" s="16"/>
      <c r="G81" s="16"/>
      <c r="H81" s="16"/>
      <c r="I81" s="16"/>
      <c r="J81" s="14"/>
      <c r="K81" s="14"/>
      <c r="L81" s="14"/>
      <c r="M81" s="15"/>
      <c r="N81" s="14"/>
      <c r="O81" s="14"/>
      <c r="P81" s="16"/>
    </row>
    <row r="82" spans="1:16" x14ac:dyDescent="0.25">
      <c r="A82" s="2">
        <f t="shared" si="3"/>
        <v>62</v>
      </c>
      <c r="B82" s="12"/>
      <c r="C82" s="13"/>
      <c r="D82" s="16"/>
      <c r="E82" s="16"/>
      <c r="F82" s="16"/>
      <c r="G82" s="16"/>
      <c r="H82" s="16"/>
      <c r="I82" s="16"/>
      <c r="J82" s="14"/>
      <c r="K82" s="14"/>
      <c r="L82" s="14"/>
      <c r="M82" s="15"/>
      <c r="N82" s="14"/>
      <c r="O82" s="14"/>
      <c r="P82" s="16"/>
    </row>
    <row r="83" spans="1:16" x14ac:dyDescent="0.25">
      <c r="A83" s="2">
        <f t="shared" si="3"/>
        <v>63</v>
      </c>
      <c r="B83" s="12"/>
      <c r="C83" s="13"/>
      <c r="D83" s="16"/>
      <c r="E83" s="16"/>
      <c r="F83" s="16"/>
      <c r="G83" s="16"/>
      <c r="H83" s="16"/>
      <c r="I83" s="16"/>
      <c r="J83" s="14"/>
      <c r="K83" s="14"/>
      <c r="L83" s="14"/>
      <c r="M83" s="15"/>
      <c r="N83" s="14"/>
      <c r="O83" s="14"/>
      <c r="P83" s="16"/>
    </row>
    <row r="84" spans="1:16" x14ac:dyDescent="0.25">
      <c r="A84" s="2">
        <f t="shared" si="3"/>
        <v>64</v>
      </c>
      <c r="B84" s="12"/>
      <c r="C84" s="13"/>
      <c r="D84" s="16"/>
      <c r="E84" s="16"/>
      <c r="F84" s="16"/>
      <c r="G84" s="16"/>
      <c r="H84" s="16"/>
      <c r="I84" s="16"/>
      <c r="J84" s="14"/>
      <c r="K84" s="14"/>
      <c r="L84" s="14"/>
      <c r="M84" s="15"/>
      <c r="N84" s="14"/>
      <c r="O84" s="14"/>
      <c r="P84" s="16"/>
    </row>
    <row r="85" spans="1:16" x14ac:dyDescent="0.25">
      <c r="A85" s="2">
        <f t="shared" si="3"/>
        <v>65</v>
      </c>
      <c r="B85" s="12"/>
      <c r="C85" s="13"/>
      <c r="D85" s="16"/>
      <c r="E85" s="16"/>
      <c r="F85" s="16"/>
      <c r="G85" s="16"/>
      <c r="H85" s="16"/>
      <c r="I85" s="16"/>
      <c r="J85" s="14"/>
      <c r="K85" s="14"/>
      <c r="L85" s="14"/>
      <c r="M85" s="15"/>
      <c r="N85" s="14"/>
      <c r="O85" s="14"/>
      <c r="P85" s="16"/>
    </row>
    <row r="86" spans="1:16" x14ac:dyDescent="0.25">
      <c r="A86" s="2">
        <f t="shared" si="3"/>
        <v>66</v>
      </c>
      <c r="B86" s="22"/>
      <c r="C86" s="23"/>
      <c r="D86" s="17"/>
      <c r="E86" s="17"/>
      <c r="F86" s="17"/>
      <c r="G86" s="17"/>
      <c r="H86" s="17"/>
      <c r="I86" s="17"/>
      <c r="J86" s="14"/>
      <c r="K86" s="20"/>
      <c r="L86" s="20"/>
      <c r="M86" s="19"/>
      <c r="N86" s="20"/>
      <c r="O86" s="20"/>
      <c r="P86" s="17"/>
    </row>
    <row r="87" spans="1:16" x14ac:dyDescent="0.25">
      <c r="A87" s="2">
        <f t="shared" si="3"/>
        <v>67</v>
      </c>
      <c r="B87" s="22"/>
      <c r="C87" s="23"/>
      <c r="D87" s="17"/>
      <c r="E87" s="17"/>
      <c r="F87" s="17"/>
      <c r="G87" s="17"/>
      <c r="H87" s="17"/>
      <c r="I87" s="17"/>
      <c r="J87" s="14"/>
      <c r="K87" s="20"/>
      <c r="L87" s="20"/>
      <c r="M87" s="19"/>
      <c r="N87" s="20"/>
      <c r="O87" s="20"/>
      <c r="P87" s="17"/>
    </row>
    <row r="88" spans="1:16" x14ac:dyDescent="0.25">
      <c r="A88" s="2">
        <f t="shared" si="3"/>
        <v>68</v>
      </c>
      <c r="B88" s="22"/>
      <c r="C88" s="23"/>
      <c r="D88" s="17"/>
      <c r="E88" s="17"/>
      <c r="F88" s="17"/>
      <c r="G88" s="17"/>
      <c r="H88" s="17"/>
      <c r="I88" s="17"/>
      <c r="J88" s="14"/>
      <c r="K88" s="20"/>
      <c r="L88" s="20"/>
      <c r="M88" s="19"/>
      <c r="N88" s="20"/>
      <c r="O88" s="20"/>
      <c r="P88" s="17"/>
    </row>
    <row r="89" spans="1:16" x14ac:dyDescent="0.25">
      <c r="A89" s="2">
        <f t="shared" si="3"/>
        <v>69</v>
      </c>
      <c r="B89" s="22"/>
      <c r="C89" s="23"/>
      <c r="D89" s="17"/>
      <c r="E89" s="17"/>
      <c r="F89" s="17"/>
      <c r="G89" s="17"/>
      <c r="H89" s="17"/>
      <c r="I89" s="17"/>
      <c r="J89" s="14"/>
      <c r="K89" s="20"/>
      <c r="L89" s="20"/>
      <c r="M89" s="19"/>
      <c r="N89" s="20"/>
      <c r="O89" s="20"/>
      <c r="P89" s="17"/>
    </row>
    <row r="90" spans="1:16" x14ac:dyDescent="0.25">
      <c r="A90" s="2">
        <f t="shared" si="3"/>
        <v>70</v>
      </c>
      <c r="B90" s="22"/>
      <c r="C90" s="23"/>
      <c r="D90" s="17"/>
      <c r="E90" s="17"/>
      <c r="F90" s="17"/>
      <c r="G90" s="17"/>
      <c r="H90" s="17"/>
      <c r="I90" s="17"/>
      <c r="J90" s="14"/>
      <c r="K90" s="20"/>
      <c r="L90" s="20"/>
      <c r="M90" s="19"/>
      <c r="N90" s="20"/>
      <c r="O90" s="20"/>
      <c r="P90" s="17"/>
    </row>
    <row r="91" spans="1:16" x14ac:dyDescent="0.25">
      <c r="A91" s="2">
        <f t="shared" si="3"/>
        <v>71</v>
      </c>
      <c r="B91" s="22"/>
      <c r="C91" s="23"/>
      <c r="D91" s="17"/>
      <c r="E91" s="17"/>
      <c r="F91" s="17"/>
      <c r="G91" s="17"/>
      <c r="H91" s="17"/>
      <c r="I91" s="17"/>
      <c r="J91" s="14"/>
      <c r="K91" s="20"/>
      <c r="L91" s="20"/>
      <c r="M91" s="19"/>
      <c r="N91" s="20"/>
      <c r="O91" s="20"/>
      <c r="P91" s="17"/>
    </row>
    <row r="92" spans="1:16" x14ac:dyDescent="0.25">
      <c r="A92" s="2">
        <f t="shared" si="3"/>
        <v>72</v>
      </c>
      <c r="B92" s="22"/>
      <c r="C92" s="23"/>
      <c r="D92" s="17"/>
      <c r="E92" s="17"/>
      <c r="F92" s="17"/>
      <c r="G92" s="17"/>
      <c r="H92" s="17"/>
      <c r="I92" s="17"/>
      <c r="J92" s="14"/>
      <c r="K92" s="20"/>
      <c r="L92" s="20"/>
      <c r="M92" s="19"/>
      <c r="N92" s="20"/>
      <c r="O92" s="20"/>
      <c r="P92" s="17"/>
    </row>
    <row r="93" spans="1:16" x14ac:dyDescent="0.25">
      <c r="A93" s="2">
        <f t="shared" si="3"/>
        <v>73</v>
      </c>
      <c r="B93" s="19"/>
      <c r="C93" s="24"/>
      <c r="D93" s="20"/>
      <c r="E93" s="20"/>
      <c r="F93" s="20"/>
      <c r="G93" s="20"/>
      <c r="H93" s="20"/>
      <c r="I93" s="20"/>
      <c r="J93" s="14"/>
      <c r="K93" s="20"/>
      <c r="L93" s="20"/>
      <c r="M93" s="19"/>
      <c r="N93" s="20"/>
      <c r="O93" s="20"/>
      <c r="P93" s="20"/>
    </row>
    <row r="94" spans="1:16" x14ac:dyDescent="0.25">
      <c r="A94" s="2">
        <f t="shared" si="3"/>
        <v>74</v>
      </c>
      <c r="B94" s="19"/>
      <c r="C94" s="24"/>
      <c r="D94" s="20"/>
      <c r="E94" s="20"/>
      <c r="F94" s="20"/>
      <c r="G94" s="20"/>
      <c r="H94" s="20"/>
      <c r="I94" s="20"/>
      <c r="J94" s="14"/>
      <c r="K94" s="20"/>
      <c r="L94" s="20"/>
      <c r="M94" s="19"/>
      <c r="N94" s="20"/>
      <c r="O94" s="20"/>
      <c r="P94" s="20"/>
    </row>
    <row r="95" spans="1:16" x14ac:dyDescent="0.25">
      <c r="A95" s="2">
        <f t="shared" si="3"/>
        <v>75</v>
      </c>
      <c r="B95" s="19"/>
      <c r="C95" s="24"/>
      <c r="D95" s="20"/>
      <c r="E95" s="20"/>
      <c r="F95" s="20"/>
      <c r="G95" s="20"/>
      <c r="H95" s="20"/>
      <c r="I95" s="20"/>
      <c r="J95" s="14"/>
      <c r="K95" s="20"/>
      <c r="L95" s="20"/>
      <c r="M95" s="19"/>
      <c r="N95" s="20"/>
      <c r="O95" s="20"/>
      <c r="P95" s="20"/>
    </row>
    <row r="96" spans="1:16" x14ac:dyDescent="0.25">
      <c r="A96" s="2">
        <f t="shared" si="3"/>
        <v>76</v>
      </c>
      <c r="B96" s="12"/>
      <c r="C96" s="13"/>
      <c r="D96" s="16"/>
      <c r="E96" s="16"/>
      <c r="F96" s="16"/>
      <c r="G96" s="16"/>
      <c r="H96" s="16"/>
      <c r="I96" s="16"/>
      <c r="J96" s="14"/>
      <c r="K96" s="14"/>
      <c r="L96" s="14"/>
      <c r="M96" s="15"/>
      <c r="N96" s="14"/>
      <c r="O96" s="14"/>
      <c r="P96" s="16"/>
    </row>
    <row r="97" spans="1:16" x14ac:dyDescent="0.25">
      <c r="A97" s="2">
        <f t="shared" si="3"/>
        <v>77</v>
      </c>
      <c r="B97" s="12"/>
      <c r="C97" s="13"/>
      <c r="D97" s="16"/>
      <c r="E97" s="16"/>
      <c r="F97" s="16"/>
      <c r="G97" s="16"/>
      <c r="H97" s="16"/>
      <c r="I97" s="16"/>
      <c r="J97" s="14"/>
      <c r="K97" s="14"/>
      <c r="L97" s="14"/>
      <c r="M97" s="15"/>
      <c r="N97" s="14"/>
      <c r="O97" s="14"/>
      <c r="P97" s="16"/>
    </row>
    <row r="98" spans="1:16" x14ac:dyDescent="0.25">
      <c r="A98" s="2">
        <f t="shared" si="3"/>
        <v>78</v>
      </c>
      <c r="B98" s="12"/>
      <c r="C98" s="13"/>
      <c r="D98" s="16"/>
      <c r="E98" s="16"/>
      <c r="F98" s="16"/>
      <c r="G98" s="16"/>
      <c r="H98" s="16"/>
      <c r="I98" s="16"/>
      <c r="J98" s="14"/>
      <c r="K98" s="14"/>
      <c r="L98" s="14"/>
      <c r="M98" s="15"/>
      <c r="N98" s="14"/>
      <c r="O98" s="14"/>
      <c r="P98" s="16"/>
    </row>
    <row r="99" spans="1:16" x14ac:dyDescent="0.25">
      <c r="A99" s="2">
        <f t="shared" si="3"/>
        <v>79</v>
      </c>
      <c r="B99" s="12"/>
      <c r="C99" s="13"/>
      <c r="D99" s="16"/>
      <c r="E99" s="16"/>
      <c r="F99" s="16"/>
      <c r="G99" s="16"/>
      <c r="H99" s="16"/>
      <c r="I99" s="16"/>
      <c r="J99" s="14"/>
      <c r="K99" s="14"/>
      <c r="L99" s="14"/>
      <c r="M99" s="15"/>
      <c r="N99" s="14"/>
      <c r="O99" s="14"/>
      <c r="P99" s="16"/>
    </row>
    <row r="100" spans="1:16" x14ac:dyDescent="0.25">
      <c r="A100" s="2">
        <f t="shared" si="3"/>
        <v>80</v>
      </c>
      <c r="B100" s="12"/>
      <c r="C100" s="13"/>
      <c r="D100" s="16"/>
      <c r="E100" s="16"/>
      <c r="F100" s="16"/>
      <c r="G100" s="16"/>
      <c r="H100" s="16"/>
      <c r="I100" s="16"/>
      <c r="J100" s="14"/>
      <c r="K100" s="14"/>
      <c r="L100" s="14"/>
      <c r="M100" s="15"/>
      <c r="N100" s="14"/>
      <c r="O100" s="14"/>
      <c r="P100" s="16"/>
    </row>
    <row r="101" spans="1:16" x14ac:dyDescent="0.25">
      <c r="A101" s="2">
        <f t="shared" si="3"/>
        <v>81</v>
      </c>
      <c r="B101" s="12"/>
      <c r="C101" s="13"/>
      <c r="D101" s="16"/>
      <c r="E101" s="16"/>
      <c r="F101" s="16"/>
      <c r="G101" s="16"/>
      <c r="H101" s="16"/>
      <c r="I101" s="16"/>
      <c r="J101" s="14"/>
      <c r="K101" s="14"/>
      <c r="L101" s="14"/>
      <c r="M101" s="15"/>
      <c r="N101" s="14"/>
      <c r="O101" s="14"/>
      <c r="P101" s="16"/>
    </row>
    <row r="102" spans="1:16" x14ac:dyDescent="0.25">
      <c r="A102" s="2">
        <f t="shared" si="3"/>
        <v>82</v>
      </c>
      <c r="B102" s="12"/>
      <c r="C102" s="13"/>
      <c r="D102" s="16"/>
      <c r="E102" s="16"/>
      <c r="F102" s="16"/>
      <c r="G102" s="16"/>
      <c r="H102" s="16"/>
      <c r="I102" s="16"/>
      <c r="J102" s="14"/>
      <c r="K102" s="14"/>
      <c r="L102" s="14"/>
      <c r="M102" s="15"/>
      <c r="N102" s="14"/>
      <c r="O102" s="14"/>
      <c r="P102" s="16"/>
    </row>
    <row r="103" spans="1:16" x14ac:dyDescent="0.25">
      <c r="A103" s="2">
        <f t="shared" si="3"/>
        <v>83</v>
      </c>
      <c r="B103" s="12"/>
      <c r="C103" s="13"/>
      <c r="D103" s="16"/>
      <c r="E103" s="16"/>
      <c r="F103" s="16"/>
      <c r="G103" s="16"/>
      <c r="H103" s="16"/>
      <c r="I103" s="16"/>
      <c r="J103" s="14"/>
      <c r="K103" s="14"/>
      <c r="L103" s="14"/>
      <c r="M103" s="15"/>
      <c r="N103" s="14"/>
      <c r="O103" s="14"/>
      <c r="P103" s="16"/>
    </row>
    <row r="104" spans="1:16" x14ac:dyDescent="0.25">
      <c r="A104" s="2">
        <f t="shared" si="3"/>
        <v>84</v>
      </c>
      <c r="B104" s="12"/>
      <c r="C104" s="13"/>
      <c r="D104" s="16"/>
      <c r="E104" s="16"/>
      <c r="F104" s="16"/>
      <c r="G104" s="16"/>
      <c r="H104" s="16"/>
      <c r="I104" s="16"/>
      <c r="J104" s="14"/>
      <c r="K104" s="14"/>
      <c r="L104" s="14"/>
      <c r="M104" s="15"/>
      <c r="N104" s="14"/>
      <c r="O104" s="14"/>
      <c r="P104" s="16"/>
    </row>
    <row r="105" spans="1:16" x14ac:dyDescent="0.25">
      <c r="A105" s="2">
        <f t="shared" si="3"/>
        <v>85</v>
      </c>
      <c r="B105" s="12"/>
      <c r="C105" s="13"/>
      <c r="D105" s="16"/>
      <c r="E105" s="16"/>
      <c r="F105" s="16"/>
      <c r="G105" s="16"/>
      <c r="H105" s="16"/>
      <c r="I105" s="16"/>
      <c r="J105" s="14"/>
      <c r="K105" s="14"/>
      <c r="L105" s="14"/>
      <c r="M105" s="15"/>
      <c r="N105" s="14"/>
      <c r="O105" s="14"/>
      <c r="P105" s="16"/>
    </row>
    <row r="106" spans="1:16" x14ac:dyDescent="0.25">
      <c r="A106" s="2">
        <f t="shared" si="3"/>
        <v>86</v>
      </c>
      <c r="B106" s="12"/>
      <c r="C106" s="13"/>
      <c r="D106" s="16"/>
      <c r="E106" s="16"/>
      <c r="F106" s="16"/>
      <c r="G106" s="16"/>
      <c r="H106" s="16"/>
      <c r="I106" s="16"/>
      <c r="J106" s="14"/>
      <c r="K106" s="14"/>
      <c r="L106" s="14"/>
      <c r="M106" s="15"/>
      <c r="N106" s="14"/>
      <c r="O106" s="14"/>
      <c r="P106" s="16"/>
    </row>
    <row r="107" spans="1:16" x14ac:dyDescent="0.25">
      <c r="A107" s="2">
        <f t="shared" si="3"/>
        <v>87</v>
      </c>
      <c r="B107" s="12"/>
      <c r="C107" s="13"/>
      <c r="D107" s="16"/>
      <c r="E107" s="16"/>
      <c r="F107" s="16"/>
      <c r="G107" s="16"/>
      <c r="H107" s="16"/>
      <c r="I107" s="16"/>
      <c r="J107" s="14"/>
      <c r="K107" s="14"/>
      <c r="L107" s="14"/>
      <c r="M107" s="15"/>
      <c r="N107" s="14"/>
      <c r="O107" s="14"/>
      <c r="P107" s="16"/>
    </row>
    <row r="108" spans="1:16" x14ac:dyDescent="0.25">
      <c r="A108" s="2">
        <f t="shared" si="3"/>
        <v>88</v>
      </c>
      <c r="B108" s="12"/>
      <c r="C108" s="13"/>
      <c r="D108" s="16"/>
      <c r="E108" s="16"/>
      <c r="F108" s="16"/>
      <c r="G108" s="16"/>
      <c r="H108" s="16"/>
      <c r="I108" s="16"/>
      <c r="J108" s="14"/>
      <c r="K108" s="14"/>
      <c r="L108" s="14"/>
      <c r="M108" s="15"/>
      <c r="N108" s="14"/>
      <c r="O108" s="14"/>
      <c r="P108" s="16"/>
    </row>
    <row r="109" spans="1:16" x14ac:dyDescent="0.25">
      <c r="A109" s="2">
        <f t="shared" si="3"/>
        <v>89</v>
      </c>
      <c r="B109" s="12"/>
      <c r="C109" s="13"/>
      <c r="D109" s="16"/>
      <c r="E109" s="16"/>
      <c r="F109" s="16"/>
      <c r="G109" s="16"/>
      <c r="H109" s="16"/>
      <c r="I109" s="16"/>
      <c r="J109" s="14"/>
      <c r="K109" s="14"/>
      <c r="L109" s="14"/>
      <c r="M109" s="15"/>
      <c r="N109" s="14"/>
      <c r="O109" s="14"/>
      <c r="P109" s="16"/>
    </row>
    <row r="110" spans="1:16" x14ac:dyDescent="0.25">
      <c r="A110" s="2">
        <f t="shared" si="3"/>
        <v>90</v>
      </c>
      <c r="B110" s="12"/>
      <c r="C110" s="13"/>
      <c r="D110" s="16"/>
      <c r="E110" s="16"/>
      <c r="F110" s="16"/>
      <c r="G110" s="16"/>
      <c r="H110" s="16"/>
      <c r="I110" s="16"/>
      <c r="J110" s="14"/>
      <c r="K110" s="14"/>
      <c r="L110" s="14"/>
      <c r="M110" s="15"/>
      <c r="N110" s="14"/>
      <c r="O110" s="14"/>
      <c r="P110" s="16"/>
    </row>
    <row r="111" spans="1:16" x14ac:dyDescent="0.25">
      <c r="A111" s="2">
        <f t="shared" si="3"/>
        <v>91</v>
      </c>
      <c r="B111" s="22"/>
      <c r="C111" s="23"/>
      <c r="D111" s="17"/>
      <c r="E111" s="17"/>
      <c r="F111" s="17"/>
      <c r="G111" s="17"/>
      <c r="H111" s="17"/>
      <c r="I111" s="17"/>
      <c r="J111" s="14"/>
      <c r="K111" s="20"/>
      <c r="L111" s="20"/>
      <c r="M111" s="19"/>
      <c r="N111" s="20"/>
      <c r="O111" s="20"/>
      <c r="P111" s="17"/>
    </row>
    <row r="112" spans="1:16" x14ac:dyDescent="0.25">
      <c r="A112" s="2">
        <f t="shared" si="3"/>
        <v>92</v>
      </c>
      <c r="B112" s="22"/>
      <c r="C112" s="23"/>
      <c r="D112" s="17"/>
      <c r="E112" s="17"/>
      <c r="F112" s="17"/>
      <c r="G112" s="17"/>
      <c r="H112" s="17"/>
      <c r="I112" s="17"/>
      <c r="J112" s="14"/>
      <c r="K112" s="20"/>
      <c r="L112" s="20"/>
      <c r="M112" s="19"/>
      <c r="N112" s="20"/>
      <c r="O112" s="20"/>
      <c r="P112" s="17"/>
    </row>
    <row r="113" spans="1:16" x14ac:dyDescent="0.25">
      <c r="A113" s="2">
        <f t="shared" si="3"/>
        <v>93</v>
      </c>
      <c r="B113" s="22"/>
      <c r="C113" s="23"/>
      <c r="D113" s="17"/>
      <c r="E113" s="17"/>
      <c r="F113" s="17"/>
      <c r="G113" s="17"/>
      <c r="H113" s="17"/>
      <c r="I113" s="17"/>
      <c r="J113" s="14"/>
      <c r="K113" s="20"/>
      <c r="L113" s="20"/>
      <c r="M113" s="19"/>
      <c r="N113" s="20"/>
      <c r="O113" s="20"/>
      <c r="P113" s="17"/>
    </row>
    <row r="114" spans="1:16" x14ac:dyDescent="0.25">
      <c r="A114" s="2">
        <f t="shared" si="3"/>
        <v>94</v>
      </c>
      <c r="B114" s="22"/>
      <c r="C114" s="23"/>
      <c r="D114" s="17"/>
      <c r="E114" s="17"/>
      <c r="F114" s="17"/>
      <c r="G114" s="17"/>
      <c r="H114" s="17"/>
      <c r="I114" s="17"/>
      <c r="J114" s="14"/>
      <c r="K114" s="20"/>
      <c r="L114" s="20"/>
      <c r="M114" s="19"/>
      <c r="N114" s="20"/>
      <c r="O114" s="20"/>
      <c r="P114" s="17"/>
    </row>
    <row r="115" spans="1:16" x14ac:dyDescent="0.25">
      <c r="A115" s="2">
        <f t="shared" si="3"/>
        <v>95</v>
      </c>
      <c r="B115" s="22"/>
      <c r="C115" s="23"/>
      <c r="D115" s="17"/>
      <c r="E115" s="17"/>
      <c r="F115" s="17"/>
      <c r="G115" s="17"/>
      <c r="H115" s="17"/>
      <c r="I115" s="17"/>
      <c r="J115" s="14"/>
      <c r="K115" s="20"/>
      <c r="L115" s="20"/>
      <c r="M115" s="19"/>
      <c r="N115" s="20"/>
      <c r="O115" s="20"/>
      <c r="P115" s="17"/>
    </row>
    <row r="116" spans="1:16" x14ac:dyDescent="0.25">
      <c r="A116" s="2">
        <f t="shared" si="3"/>
        <v>96</v>
      </c>
      <c r="B116" s="22"/>
      <c r="C116" s="23"/>
      <c r="D116" s="17"/>
      <c r="E116" s="17"/>
      <c r="F116" s="17"/>
      <c r="G116" s="17"/>
      <c r="H116" s="17"/>
      <c r="I116" s="17"/>
      <c r="J116" s="14"/>
      <c r="K116" s="20"/>
      <c r="L116" s="20"/>
      <c r="M116" s="19"/>
      <c r="N116" s="20"/>
      <c r="O116" s="20"/>
      <c r="P116" s="17"/>
    </row>
    <row r="117" spans="1:16" x14ac:dyDescent="0.25">
      <c r="A117" s="2">
        <f t="shared" si="3"/>
        <v>97</v>
      </c>
      <c r="B117" s="22"/>
      <c r="C117" s="23"/>
      <c r="D117" s="17"/>
      <c r="E117" s="17"/>
      <c r="F117" s="17"/>
      <c r="G117" s="17"/>
      <c r="H117" s="17"/>
      <c r="I117" s="17"/>
      <c r="J117" s="14"/>
      <c r="K117" s="20"/>
      <c r="L117" s="20"/>
      <c r="M117" s="19"/>
      <c r="N117" s="20"/>
      <c r="O117" s="20"/>
      <c r="P117" s="17"/>
    </row>
    <row r="118" spans="1:16" x14ac:dyDescent="0.25">
      <c r="A118" s="2">
        <f t="shared" si="3"/>
        <v>98</v>
      </c>
      <c r="B118" s="19"/>
      <c r="C118" s="24"/>
      <c r="D118" s="20"/>
      <c r="E118" s="20"/>
      <c r="F118" s="20"/>
      <c r="G118" s="20"/>
      <c r="H118" s="20"/>
      <c r="I118" s="20"/>
      <c r="J118" s="14"/>
      <c r="K118" s="20"/>
      <c r="L118" s="20"/>
      <c r="M118" s="19"/>
      <c r="N118" s="20"/>
      <c r="O118" s="20"/>
      <c r="P118" s="20"/>
    </row>
    <row r="119" spans="1:16" x14ac:dyDescent="0.25">
      <c r="A119" s="2">
        <f t="shared" si="3"/>
        <v>99</v>
      </c>
      <c r="B119" s="19"/>
      <c r="C119" s="24"/>
      <c r="D119" s="20"/>
      <c r="E119" s="20"/>
      <c r="F119" s="20"/>
      <c r="G119" s="20"/>
      <c r="H119" s="20"/>
      <c r="I119" s="20"/>
      <c r="J119" s="14"/>
      <c r="K119" s="20"/>
      <c r="L119" s="20"/>
      <c r="M119" s="19"/>
      <c r="N119" s="20"/>
      <c r="O119" s="20"/>
      <c r="P119" s="20"/>
    </row>
    <row r="120" spans="1:16" x14ac:dyDescent="0.25">
      <c r="A120" s="2">
        <f t="shared" si="3"/>
        <v>100</v>
      </c>
      <c r="B120" s="19"/>
      <c r="C120" s="24"/>
      <c r="D120" s="20"/>
      <c r="E120" s="20"/>
      <c r="F120" s="20"/>
      <c r="G120" s="20"/>
      <c r="H120" s="20"/>
      <c r="I120" s="20"/>
      <c r="J120" s="14"/>
      <c r="K120" s="20"/>
      <c r="L120" s="20"/>
      <c r="M120" s="19"/>
      <c r="N120" s="20"/>
      <c r="O120" s="20"/>
      <c r="P120" s="20"/>
    </row>
    <row r="121" spans="1:16" x14ac:dyDescent="0.25">
      <c r="A121" s="2">
        <f t="shared" si="3"/>
        <v>101</v>
      </c>
      <c r="B121" s="19"/>
      <c r="C121" s="24"/>
      <c r="D121" s="20"/>
      <c r="E121" s="20"/>
      <c r="F121" s="20"/>
      <c r="G121" s="20"/>
      <c r="H121" s="20"/>
      <c r="I121" s="20"/>
      <c r="J121" s="14"/>
      <c r="K121" s="20"/>
      <c r="L121" s="20"/>
      <c r="M121" s="19"/>
      <c r="N121" s="20"/>
      <c r="O121" s="20"/>
      <c r="P121" s="20"/>
    </row>
    <row r="123" spans="1:16" x14ac:dyDescent="0.25">
      <c r="C123" s="26" t="s">
        <v>72</v>
      </c>
      <c r="D123" s="25">
        <f>COUNTIF(C18:C121,"&lt;&gt;")</f>
        <v>1</v>
      </c>
      <c r="E123" s="28"/>
      <c r="F123" s="28"/>
      <c r="G123" s="28"/>
      <c r="H123" s="28"/>
      <c r="I123" s="28"/>
    </row>
  </sheetData>
  <mergeCells count="24">
    <mergeCell ref="B7:P7"/>
    <mergeCell ref="J19:K19"/>
    <mergeCell ref="L19:P19"/>
    <mergeCell ref="B18:E18"/>
    <mergeCell ref="F19:F20"/>
    <mergeCell ref="G19:G20"/>
    <mergeCell ref="H19:H20"/>
    <mergeCell ref="C8:C9"/>
    <mergeCell ref="J8:K8"/>
    <mergeCell ref="L8:P8"/>
    <mergeCell ref="B8:B9"/>
    <mergeCell ref="F8:F9"/>
    <mergeCell ref="G8:G9"/>
    <mergeCell ref="H8:H9"/>
    <mergeCell ref="I8:I9"/>
    <mergeCell ref="I19:I20"/>
    <mergeCell ref="A18:A20"/>
    <mergeCell ref="D8:D9"/>
    <mergeCell ref="E8:E9"/>
    <mergeCell ref="A8:A9"/>
    <mergeCell ref="B19:B20"/>
    <mergeCell ref="C19:C20"/>
    <mergeCell ref="D19:D20"/>
    <mergeCell ref="E19:E20"/>
  </mergeCells>
  <dataValidations count="3">
    <dataValidation type="list" allowBlank="1" showInputMessage="1" showErrorMessage="1" sqref="J11:J17" xr:uid="{87C3E858-35DE-4B2F-B5F1-5FED9E0C705D}">
      <formula1>$CA$3:$CA$11</formula1>
    </dataValidation>
    <dataValidation type="list" allowBlank="1" showInputMessage="1" showErrorMessage="1" sqref="J10 J21:J121" xr:uid="{F8705D71-429B-4C2A-90E1-4CA0B3AC3C68}">
      <formula1>$BA$2:$BA$10</formula1>
    </dataValidation>
    <dataValidation type="list" allowBlank="1" showInputMessage="1" showErrorMessage="1" sqref="C4:J6" xr:uid="{86443BD1-7EEF-4A34-9D59-1A458F3F5D27}">
      <formula1>$AX$2:$AX$7</formula1>
    </dataValidation>
  </dataValidations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9FAD7-965C-4793-BD2C-7E919DD2A2A6}">
  <sheetPr>
    <tabColor rgb="FFFAB900"/>
  </sheetPr>
  <dimension ref="A1:D26"/>
  <sheetViews>
    <sheetView workbookViewId="0">
      <selection activeCell="C26" sqref="C26"/>
    </sheetView>
  </sheetViews>
  <sheetFormatPr baseColWidth="10" defaultRowHeight="15" x14ac:dyDescent="0.25"/>
  <cols>
    <col min="1" max="1" width="60.42578125" customWidth="1"/>
    <col min="2" max="2" width="22.5703125" customWidth="1"/>
    <col min="3" max="3" width="22.28515625" customWidth="1"/>
    <col min="4" max="4" width="46.5703125" customWidth="1"/>
  </cols>
  <sheetData>
    <row r="1" spans="1:4" ht="7.5" customHeight="1" x14ac:dyDescent="0.25">
      <c r="A1" s="8"/>
      <c r="B1" s="8"/>
      <c r="C1" s="8"/>
      <c r="D1" s="8"/>
    </row>
    <row r="2" spans="1:4" ht="38.25" customHeight="1" x14ac:dyDescent="0.35">
      <c r="A2" s="115" t="s">
        <v>21</v>
      </c>
      <c r="B2" s="116"/>
      <c r="C2" s="116"/>
      <c r="D2" s="117"/>
    </row>
    <row r="3" spans="1:4" ht="54" customHeight="1" x14ac:dyDescent="0.25">
      <c r="A3" s="27" t="s">
        <v>82</v>
      </c>
      <c r="B3" s="118" t="s">
        <v>83</v>
      </c>
      <c r="C3" s="118"/>
      <c r="D3" s="118"/>
    </row>
    <row r="4" spans="1:4" ht="23.25" customHeight="1" x14ac:dyDescent="0.3">
      <c r="A4" s="119"/>
      <c r="B4" s="120"/>
      <c r="C4" s="120"/>
      <c r="D4" s="121"/>
    </row>
    <row r="5" spans="1:4" ht="18.75" customHeight="1" x14ac:dyDescent="0.25">
      <c r="A5" s="9" t="s">
        <v>15</v>
      </c>
      <c r="B5" s="10" t="s">
        <v>16</v>
      </c>
      <c r="C5" s="10" t="s">
        <v>17</v>
      </c>
      <c r="D5" s="10" t="s">
        <v>18</v>
      </c>
    </row>
    <row r="6" spans="1:4" x14ac:dyDescent="0.25">
      <c r="A6" s="6"/>
      <c r="B6" s="5"/>
      <c r="C6" s="4"/>
      <c r="D6" s="6"/>
    </row>
    <row r="7" spans="1:4" x14ac:dyDescent="0.25">
      <c r="A7" s="6"/>
      <c r="B7" s="5"/>
      <c r="C7" s="4"/>
      <c r="D7" s="4"/>
    </row>
    <row r="8" spans="1:4" x14ac:dyDescent="0.25">
      <c r="A8" s="6"/>
      <c r="B8" s="5"/>
      <c r="C8" s="4"/>
      <c r="D8" s="4"/>
    </row>
    <row r="9" spans="1:4" x14ac:dyDescent="0.25">
      <c r="A9" s="6"/>
      <c r="B9" s="5"/>
      <c r="C9" s="4"/>
      <c r="D9" s="4"/>
    </row>
    <row r="10" spans="1:4" x14ac:dyDescent="0.25">
      <c r="A10" s="6"/>
      <c r="B10" s="5"/>
      <c r="C10" s="4"/>
      <c r="D10" s="4"/>
    </row>
    <row r="11" spans="1:4" x14ac:dyDescent="0.25">
      <c r="A11" s="6"/>
      <c r="B11" s="5"/>
      <c r="C11" s="4"/>
      <c r="D11" s="4"/>
    </row>
    <row r="12" spans="1:4" x14ac:dyDescent="0.25">
      <c r="A12" s="6"/>
      <c r="B12" s="5"/>
      <c r="C12" s="4"/>
      <c r="D12" s="4"/>
    </row>
    <row r="13" spans="1:4" x14ac:dyDescent="0.25">
      <c r="A13" s="6"/>
      <c r="B13" s="5"/>
      <c r="C13" s="4"/>
      <c r="D13" s="4"/>
    </row>
    <row r="14" spans="1:4" x14ac:dyDescent="0.25">
      <c r="A14" s="6"/>
      <c r="B14" s="5"/>
      <c r="C14" s="4"/>
      <c r="D14" s="4"/>
    </row>
    <row r="15" spans="1:4" x14ac:dyDescent="0.25">
      <c r="A15" s="6"/>
      <c r="B15" s="5"/>
      <c r="C15" s="4"/>
      <c r="D15" s="4"/>
    </row>
    <row r="16" spans="1:4" x14ac:dyDescent="0.25">
      <c r="A16" s="6"/>
      <c r="B16" s="5"/>
      <c r="C16" s="4"/>
      <c r="D16" s="4"/>
    </row>
    <row r="17" spans="1:4" x14ac:dyDescent="0.25">
      <c r="A17" s="6"/>
      <c r="B17" s="5"/>
      <c r="C17" s="4"/>
      <c r="D17" s="4"/>
    </row>
    <row r="18" spans="1:4" x14ac:dyDescent="0.25">
      <c r="A18" s="6"/>
      <c r="B18" s="5"/>
      <c r="C18" s="4"/>
      <c r="D18" s="4"/>
    </row>
    <row r="19" spans="1:4" x14ac:dyDescent="0.25">
      <c r="A19" s="6"/>
      <c r="B19" s="5"/>
      <c r="C19" s="4"/>
      <c r="D19" s="4"/>
    </row>
    <row r="20" spans="1:4" x14ac:dyDescent="0.25">
      <c r="A20" s="6"/>
      <c r="B20" s="5"/>
      <c r="C20" s="4"/>
      <c r="D20" s="4"/>
    </row>
    <row r="21" spans="1:4" x14ac:dyDescent="0.25">
      <c r="A21" s="6"/>
      <c r="B21" s="5"/>
      <c r="C21" s="4"/>
      <c r="D21" s="4"/>
    </row>
    <row r="22" spans="1:4" x14ac:dyDescent="0.25">
      <c r="A22" s="6"/>
      <c r="B22" s="5"/>
      <c r="C22" s="4"/>
      <c r="D22" s="4"/>
    </row>
    <row r="23" spans="1:4" x14ac:dyDescent="0.25">
      <c r="A23" s="6"/>
      <c r="B23" s="5"/>
      <c r="C23" s="4"/>
      <c r="D23" s="4"/>
    </row>
    <row r="25" spans="1:4" x14ac:dyDescent="0.25">
      <c r="A25" s="7" t="s">
        <v>19</v>
      </c>
    </row>
    <row r="26" spans="1:4" x14ac:dyDescent="0.25">
      <c r="A26" s="7" t="s">
        <v>20</v>
      </c>
    </row>
  </sheetData>
  <mergeCells count="3">
    <mergeCell ref="A2:D2"/>
    <mergeCell ref="B3:D3"/>
    <mergeCell ref="A4:D4"/>
  </mergeCells>
  <pageMargins left="0.7" right="0.7" top="0.78740157499999996" bottom="0.78740157499999996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C3A90-35B8-4434-8838-E614680F54E3}">
  <sheetPr>
    <tabColor theme="9" tint="0.39997558519241921"/>
  </sheetPr>
  <dimension ref="A2:K13"/>
  <sheetViews>
    <sheetView workbookViewId="0">
      <selection activeCell="M18" sqref="M18"/>
    </sheetView>
  </sheetViews>
  <sheetFormatPr baseColWidth="10" defaultRowHeight="15" x14ac:dyDescent="0.25"/>
  <sheetData>
    <row r="2" spans="1:11" ht="18.75" x14ac:dyDescent="0.3">
      <c r="A2" s="128" t="s">
        <v>40</v>
      </c>
      <c r="B2" s="128"/>
      <c r="C2" s="128"/>
      <c r="D2" s="128"/>
    </row>
    <row r="3" spans="1:11" x14ac:dyDescent="0.25">
      <c r="A3" s="125" t="s">
        <v>41</v>
      </c>
      <c r="B3" s="126"/>
      <c r="C3" s="126"/>
      <c r="D3" s="127"/>
    </row>
    <row r="4" spans="1:11" x14ac:dyDescent="0.25">
      <c r="A4" s="129" t="s">
        <v>37</v>
      </c>
      <c r="B4" s="130"/>
      <c r="C4" s="130"/>
      <c r="D4" s="131"/>
      <c r="K4" s="11"/>
    </row>
    <row r="5" spans="1:11" x14ac:dyDescent="0.25">
      <c r="A5" s="129" t="s">
        <v>38</v>
      </c>
      <c r="B5" s="130"/>
      <c r="C5" s="130"/>
      <c r="D5" s="131"/>
      <c r="K5" s="11"/>
    </row>
    <row r="6" spans="1:11" x14ac:dyDescent="0.25">
      <c r="A6" s="129" t="s">
        <v>39</v>
      </c>
      <c r="B6" s="130"/>
      <c r="C6" s="130"/>
      <c r="D6" s="131"/>
      <c r="K6" s="11"/>
    </row>
    <row r="7" spans="1:11" x14ac:dyDescent="0.25">
      <c r="A7" s="122" t="s">
        <v>30</v>
      </c>
      <c r="B7" s="123"/>
      <c r="C7" s="123"/>
      <c r="D7" s="124"/>
    </row>
    <row r="8" spans="1:11" x14ac:dyDescent="0.25">
      <c r="A8" s="122" t="s">
        <v>31</v>
      </c>
      <c r="B8" s="123"/>
      <c r="C8" s="123"/>
      <c r="D8" s="124"/>
    </row>
    <row r="9" spans="1:11" x14ac:dyDescent="0.25">
      <c r="A9" s="122" t="s">
        <v>32</v>
      </c>
      <c r="B9" s="123"/>
      <c r="C9" s="123"/>
      <c r="D9" s="124"/>
    </row>
    <row r="10" spans="1:11" x14ac:dyDescent="0.25">
      <c r="A10" s="122" t="s">
        <v>33</v>
      </c>
      <c r="B10" s="123"/>
      <c r="C10" s="123"/>
      <c r="D10" s="124"/>
    </row>
    <row r="11" spans="1:11" x14ac:dyDescent="0.25">
      <c r="A11" s="122" t="s">
        <v>34</v>
      </c>
      <c r="B11" s="123"/>
      <c r="C11" s="123"/>
      <c r="D11" s="124"/>
    </row>
    <row r="12" spans="1:11" x14ac:dyDescent="0.25">
      <c r="A12" s="122" t="s">
        <v>35</v>
      </c>
      <c r="B12" s="123"/>
      <c r="C12" s="123"/>
      <c r="D12" s="124"/>
    </row>
    <row r="13" spans="1:11" x14ac:dyDescent="0.25">
      <c r="A13" s="122" t="s">
        <v>36</v>
      </c>
      <c r="B13" s="123"/>
      <c r="C13" s="123"/>
      <c r="D13" s="124"/>
    </row>
  </sheetData>
  <mergeCells count="12">
    <mergeCell ref="A9:D9"/>
    <mergeCell ref="A10:D10"/>
    <mergeCell ref="A11:D11"/>
    <mergeCell ref="A12:D12"/>
    <mergeCell ref="A13:D13"/>
    <mergeCell ref="A7:D7"/>
    <mergeCell ref="A8:D8"/>
    <mergeCell ref="A3:D3"/>
    <mergeCell ref="A2:D2"/>
    <mergeCell ref="A4:D4"/>
    <mergeCell ref="A5:D5"/>
    <mergeCell ref="A6:D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Übersichtstabelle </vt:lpstr>
      <vt:lpstr>Veränderungen im QMS bei RZ</vt:lpstr>
      <vt:lpstr>VZK-Korridore - zur 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Doris Burr</dc:creator>
  <cp:lastModifiedBy>Doris Burr</cp:lastModifiedBy>
  <dcterms:created xsi:type="dcterms:W3CDTF">2018-07-29T15:40:02Z</dcterms:created>
  <dcterms:modified xsi:type="dcterms:W3CDTF">2025-03-27T15:03:37Z</dcterms:modified>
</cp:coreProperties>
</file>